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showInkAnnotation="0"/>
  <mc:AlternateContent xmlns:mc="http://schemas.openxmlformats.org/markup-compatibility/2006">
    <mc:Choice Requires="x15">
      <x15ac:absPath xmlns:x15ac="http://schemas.microsoft.com/office/spreadsheetml/2010/11/ac" url="/Users/francesco/Dropbox/DNAm_RepetitiveElementsPanel/Dati_DelRe2/Manuscript/Supplementary/"/>
    </mc:Choice>
  </mc:AlternateContent>
  <xr:revisionPtr revIDLastSave="0" documentId="13_ncr:1_{B2652006-D344-3F4D-AC3B-0A6CAC417CC8}" xr6:coauthVersionLast="45" xr6:coauthVersionMax="45" xr10:uidLastSave="{00000000-0000-0000-0000-000000000000}"/>
  <bookViews>
    <workbookView xWindow="0" yWindow="460" windowWidth="11860" windowHeight="16120" tabRatio="500" firstSheet="1" activeTab="2" xr2:uid="{00000000-000D-0000-FFFF-FFFF00000000}"/>
  </bookViews>
  <sheets>
    <sheet name="18S" sheetId="1" r:id="rId1"/>
    <sheet name="28S" sheetId="2" r:id="rId2"/>
    <sheet name="Alu" sheetId="3" r:id="rId3"/>
    <sheet name="LINE-1" sheetId="4" r:id="rId4"/>
    <sheet name="RiboProm1" sheetId="5" r:id="rId5"/>
    <sheet name="RiboProm2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1" i="5" l="1"/>
  <c r="D40" i="5"/>
  <c r="E40" i="5"/>
  <c r="C32" i="6"/>
  <c r="C31" i="6"/>
  <c r="B32" i="6"/>
  <c r="B31" i="6"/>
</calcChain>
</file>

<file path=xl/sharedStrings.xml><?xml version="1.0" encoding="utf-8"?>
<sst xmlns="http://schemas.openxmlformats.org/spreadsheetml/2006/main" count="195" uniqueCount="121">
  <si>
    <t>Delta_BE(2)C</t>
  </si>
  <si>
    <t>pVal_BE(2)C</t>
  </si>
  <si>
    <t>Delta_HeLa</t>
  </si>
  <si>
    <t>pVal_HeLa</t>
  </si>
  <si>
    <t>X4</t>
  </si>
  <si>
    <t>X24</t>
  </si>
  <si>
    <t>X30</t>
  </si>
  <si>
    <t>X45</t>
  </si>
  <si>
    <t>X52</t>
  </si>
  <si>
    <t>X72</t>
  </si>
  <si>
    <t>X75</t>
  </si>
  <si>
    <t>X85</t>
  </si>
  <si>
    <t>X104</t>
  </si>
  <si>
    <t>X108</t>
  </si>
  <si>
    <t>X117</t>
  </si>
  <si>
    <t>X120</t>
  </si>
  <si>
    <t>X123</t>
  </si>
  <si>
    <t>X128</t>
  </si>
  <si>
    <t>X135</t>
  </si>
  <si>
    <t>X139</t>
  </si>
  <si>
    <t>X143</t>
  </si>
  <si>
    <t>X148</t>
  </si>
  <si>
    <t>X173</t>
  </si>
  <si>
    <t>X176</t>
  </si>
  <si>
    <t>X179</t>
  </si>
  <si>
    <t>X183</t>
  </si>
  <si>
    <t>X190</t>
  </si>
  <si>
    <t>X194</t>
  </si>
  <si>
    <t>X200</t>
  </si>
  <si>
    <t>X215</t>
  </si>
  <si>
    <t>X242</t>
  </si>
  <si>
    <t>NA</t>
  </si>
  <si>
    <t>X29</t>
  </si>
  <si>
    <t>X56</t>
  </si>
  <si>
    <t>X62</t>
  </si>
  <si>
    <t>X78</t>
  </si>
  <si>
    <t>X81</t>
  </si>
  <si>
    <t>X83</t>
  </si>
  <si>
    <t>X86</t>
  </si>
  <si>
    <t>X93</t>
  </si>
  <si>
    <t>X99</t>
  </si>
  <si>
    <t>X110</t>
  </si>
  <si>
    <t>X116</t>
  </si>
  <si>
    <t>X153</t>
  </si>
  <si>
    <t>X157</t>
  </si>
  <si>
    <t>X160</t>
  </si>
  <si>
    <t>X163</t>
  </si>
  <si>
    <t>X170</t>
  </si>
  <si>
    <t>X195</t>
  </si>
  <si>
    <t>X197</t>
  </si>
  <si>
    <t>X202</t>
  </si>
  <si>
    <t>X205</t>
  </si>
  <si>
    <t>X207</t>
  </si>
  <si>
    <t>X212</t>
  </si>
  <si>
    <t>X220</t>
  </si>
  <si>
    <t>X223</t>
  </si>
  <si>
    <t>X246</t>
  </si>
  <si>
    <t>X249</t>
  </si>
  <si>
    <t>X109</t>
  </si>
  <si>
    <t>X149</t>
  </si>
  <si>
    <t>X203</t>
  </si>
  <si>
    <t>CpG</t>
  </si>
  <si>
    <t>X27</t>
  </si>
  <si>
    <t>X34</t>
  </si>
  <si>
    <t>X37</t>
  </si>
  <si>
    <t>X49</t>
  </si>
  <si>
    <t>X61</t>
  </si>
  <si>
    <t>X70</t>
  </si>
  <si>
    <t>X103</t>
  </si>
  <si>
    <t>X188</t>
  </si>
  <si>
    <t>X199</t>
  </si>
  <si>
    <t>X217</t>
  </si>
  <si>
    <t>X5</t>
  </si>
  <si>
    <t>X36</t>
  </si>
  <si>
    <t>X38</t>
  </si>
  <si>
    <t>X42</t>
  </si>
  <si>
    <t>X50</t>
  </si>
  <si>
    <t>X59</t>
  </si>
  <si>
    <t>X65</t>
  </si>
  <si>
    <t>X79</t>
  </si>
  <si>
    <t>X84</t>
  </si>
  <si>
    <t>X106</t>
  </si>
  <si>
    <t>X140</t>
  </si>
  <si>
    <t>X152</t>
  </si>
  <si>
    <t>X154</t>
  </si>
  <si>
    <t>X161</t>
  </si>
  <si>
    <t>X178</t>
  </si>
  <si>
    <t>X182</t>
  </si>
  <si>
    <t>X189</t>
  </si>
  <si>
    <t>X191</t>
  </si>
  <si>
    <t>X210</t>
  </si>
  <si>
    <t>X222</t>
  </si>
  <si>
    <t>X224</t>
  </si>
  <si>
    <t>X232</t>
  </si>
  <si>
    <t>X235</t>
  </si>
  <si>
    <t>X237</t>
  </si>
  <si>
    <t>X239</t>
  </si>
  <si>
    <t>X244</t>
  </si>
  <si>
    <t>X260</t>
  </si>
  <si>
    <t>X26</t>
  </si>
  <si>
    <t>X35</t>
  </si>
  <si>
    <t>X47</t>
  </si>
  <si>
    <t>X76</t>
  </si>
  <si>
    <t>X88</t>
  </si>
  <si>
    <t>X97</t>
  </si>
  <si>
    <t>X100</t>
  </si>
  <si>
    <t>X115</t>
  </si>
  <si>
    <t>X125</t>
  </si>
  <si>
    <t>X131</t>
  </si>
  <si>
    <t>X159</t>
  </si>
  <si>
    <t>X172</t>
  </si>
  <si>
    <t>X175</t>
  </si>
  <si>
    <t>X204</t>
  </si>
  <si>
    <t>Delta_SH-SY5Y</t>
  </si>
  <si>
    <t>pVal_SH-SY5Y</t>
  </si>
  <si>
    <t>X40</t>
  </si>
  <si>
    <t>X94</t>
  </si>
  <si>
    <t>X101</t>
  </si>
  <si>
    <t>X118</t>
  </si>
  <si>
    <t>X124</t>
  </si>
  <si>
    <t>X126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</si>
</sst>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workbookViewId="0">
      <selection activeCell="G16" sqref="G16"/>
    </sheetView>
  </sheetViews>
  <sheetFormatPr baseColWidth="10" defaultRowHeight="16" x14ac:dyDescent="0.2"/>
  <cols>
    <col min="2" max="2" width="13" bestFit="1" customWidth="1"/>
    <col min="3" max="3" width="12.33203125" bestFit="1" customWidth="1"/>
    <col min="4" max="4" width="12.6640625" bestFit="1" customWidth="1"/>
    <col min="5" max="5" width="12.1640625" bestFit="1" customWidth="1"/>
    <col min="6" max="6" width="12.6640625" bestFit="1" customWidth="1"/>
  </cols>
  <sheetData>
    <row r="1" spans="1:7" x14ac:dyDescent="0.2">
      <c r="A1" t="s">
        <v>61</v>
      </c>
      <c r="B1" t="s">
        <v>113</v>
      </c>
      <c r="C1" t="s">
        <v>114</v>
      </c>
      <c r="D1" t="s">
        <v>0</v>
      </c>
      <c r="E1" t="s">
        <v>1</v>
      </c>
      <c r="F1" t="s">
        <v>2</v>
      </c>
      <c r="G1" t="s">
        <v>3</v>
      </c>
    </row>
    <row r="2" spans="1:7" x14ac:dyDescent="0.2">
      <c r="A2" t="s">
        <v>4</v>
      </c>
      <c r="B2">
        <v>-1.6074936105333299E-2</v>
      </c>
      <c r="C2">
        <v>0.10567233382720501</v>
      </c>
      <c r="D2">
        <v>-2.3715683019999699E-3</v>
      </c>
      <c r="E2">
        <v>0.81249823280232203</v>
      </c>
      <c r="F2">
        <v>-9.0035565100000103E-3</v>
      </c>
      <c r="G2">
        <v>0.203945355534732</v>
      </c>
    </row>
    <row r="3" spans="1:7" x14ac:dyDescent="0.2">
      <c r="A3" t="s">
        <v>5</v>
      </c>
      <c r="B3">
        <v>3.5898216754999997E-2</v>
      </c>
      <c r="C3">
        <v>0.465220405790716</v>
      </c>
      <c r="D3">
        <v>-8.4124763223333305E-3</v>
      </c>
      <c r="E3">
        <v>0.69795527472938701</v>
      </c>
      <c r="F3">
        <v>2.3699268731666698E-2</v>
      </c>
      <c r="G3">
        <v>0.22009240277780001</v>
      </c>
    </row>
    <row r="4" spans="1:7" x14ac:dyDescent="0.2">
      <c r="A4" t="s">
        <v>6</v>
      </c>
      <c r="B4">
        <v>4.48788907026667E-2</v>
      </c>
      <c r="C4">
        <v>0.25290119751621198</v>
      </c>
      <c r="D4">
        <v>3.0709199893332898E-3</v>
      </c>
      <c r="E4">
        <v>0.87596139395792005</v>
      </c>
      <c r="F4">
        <v>1.1709908194666699E-2</v>
      </c>
      <c r="G4">
        <v>0.44485460791693898</v>
      </c>
    </row>
    <row r="5" spans="1:7" x14ac:dyDescent="0.2">
      <c r="A5" t="s">
        <v>7</v>
      </c>
      <c r="B5">
        <v>6.6990623177666603E-2</v>
      </c>
      <c r="C5">
        <v>0.15835929132427401</v>
      </c>
      <c r="D5">
        <v>1.2000809777E-2</v>
      </c>
      <c r="E5">
        <v>0.562362983519066</v>
      </c>
      <c r="F5">
        <v>1.0660877042E-2</v>
      </c>
      <c r="G5">
        <v>0.643360944652281</v>
      </c>
    </row>
    <row r="6" spans="1:7" x14ac:dyDescent="0.2">
      <c r="A6" t="s">
        <v>8</v>
      </c>
      <c r="B6">
        <v>1.6891696411333298E-2</v>
      </c>
      <c r="C6">
        <v>0.55547748226514304</v>
      </c>
      <c r="D6">
        <v>-4.0452073873333801E-3</v>
      </c>
      <c r="E6">
        <v>0.813761602626353</v>
      </c>
      <c r="F6">
        <v>3.0139472923333402E-3</v>
      </c>
      <c r="G6">
        <v>0.78701655791588399</v>
      </c>
    </row>
    <row r="7" spans="1:7" x14ac:dyDescent="0.2">
      <c r="A7" t="s">
        <v>9</v>
      </c>
      <c r="B7">
        <v>7.4127861906999895E-2</v>
      </c>
      <c r="C7">
        <v>0.18691015316940801</v>
      </c>
      <c r="D7">
        <v>-1.0447113348E-2</v>
      </c>
      <c r="E7">
        <v>0.51474416876982698</v>
      </c>
      <c r="F7">
        <v>1.55181425886668E-2</v>
      </c>
      <c r="G7">
        <v>0.27824842064148902</v>
      </c>
    </row>
    <row r="8" spans="1:7" x14ac:dyDescent="0.2">
      <c r="A8" t="s">
        <v>10</v>
      </c>
      <c r="B8">
        <v>4.3327363060333399E-2</v>
      </c>
      <c r="C8">
        <v>0.43698431146814598</v>
      </c>
      <c r="D8">
        <v>-1.2929145780000699E-3</v>
      </c>
      <c r="E8">
        <v>0.95734050954941696</v>
      </c>
      <c r="F8">
        <v>9.3144413833333699E-3</v>
      </c>
      <c r="G8">
        <v>0.55207406005347404</v>
      </c>
    </row>
    <row r="9" spans="1:7" x14ac:dyDescent="0.2">
      <c r="A9" t="s">
        <v>11</v>
      </c>
      <c r="B9">
        <v>4.2295933876000003E-2</v>
      </c>
      <c r="C9">
        <v>0.45449534950548898</v>
      </c>
      <c r="D9">
        <v>-1.10581453056667E-2</v>
      </c>
      <c r="E9">
        <v>0.580726805669187</v>
      </c>
      <c r="F9">
        <v>3.2375111119999898E-3</v>
      </c>
      <c r="G9">
        <v>0.82151907360190901</v>
      </c>
    </row>
    <row r="10" spans="1:7" x14ac:dyDescent="0.2">
      <c r="A10" t="s">
        <v>12</v>
      </c>
      <c r="B10">
        <v>6.6680029303000002E-2</v>
      </c>
      <c r="C10">
        <v>0.26188715730433898</v>
      </c>
      <c r="D10">
        <v>-1.4454691567333399E-2</v>
      </c>
      <c r="E10">
        <v>0.330881179635786</v>
      </c>
      <c r="F10">
        <v>-9.5892965946666707E-3</v>
      </c>
      <c r="G10">
        <v>0.19071730858513999</v>
      </c>
    </row>
    <row r="11" spans="1:7" x14ac:dyDescent="0.2">
      <c r="A11" t="s">
        <v>13</v>
      </c>
      <c r="B11">
        <v>5.95852048446667E-2</v>
      </c>
      <c r="C11">
        <v>0.36130654247989502</v>
      </c>
      <c r="D11">
        <v>-6.7005942396667403E-3</v>
      </c>
      <c r="E11">
        <v>0.76630538929438496</v>
      </c>
      <c r="F11">
        <v>6.16042467033329E-3</v>
      </c>
      <c r="G11">
        <v>0.54693269508642095</v>
      </c>
    </row>
    <row r="12" spans="1:7" x14ac:dyDescent="0.2">
      <c r="A12" t="s">
        <v>14</v>
      </c>
      <c r="B12">
        <v>6.9906993397000003E-2</v>
      </c>
      <c r="C12">
        <v>0.33225378326963201</v>
      </c>
      <c r="D12">
        <v>-4.6065773319999802E-3</v>
      </c>
      <c r="E12">
        <v>0.85101622574014901</v>
      </c>
      <c r="F12">
        <v>8.5169561786666605E-3</v>
      </c>
      <c r="G12">
        <v>0.59058233168461705</v>
      </c>
    </row>
    <row r="13" spans="1:7" x14ac:dyDescent="0.2">
      <c r="A13" t="s">
        <v>15</v>
      </c>
      <c r="B13">
        <v>8.9754645819333401E-2</v>
      </c>
      <c r="C13">
        <v>0.110489740977569</v>
      </c>
      <c r="D13">
        <v>-2.6165204200000501E-3</v>
      </c>
      <c r="E13">
        <v>0.89953852650795296</v>
      </c>
      <c r="F13">
        <v>-2.34966177099993E-3</v>
      </c>
      <c r="G13">
        <v>0.90750002530649698</v>
      </c>
    </row>
    <row r="14" spans="1:7" x14ac:dyDescent="0.2">
      <c r="A14" t="s">
        <v>16</v>
      </c>
      <c r="B14">
        <v>8.7618137028000004E-2</v>
      </c>
      <c r="C14">
        <v>0.17759276547910499</v>
      </c>
      <c r="D14">
        <v>-6.5377602189999901E-3</v>
      </c>
      <c r="E14">
        <v>0.80133796505551103</v>
      </c>
      <c r="F14">
        <v>1.16909238740001E-2</v>
      </c>
      <c r="G14">
        <v>0.55191686946016305</v>
      </c>
    </row>
    <row r="15" spans="1:7" x14ac:dyDescent="0.2">
      <c r="A15" t="s">
        <v>17</v>
      </c>
      <c r="B15">
        <v>9.2311561969333294E-2</v>
      </c>
      <c r="C15">
        <v>0.10943877856022199</v>
      </c>
      <c r="D15">
        <v>-6.4459927116666798E-3</v>
      </c>
      <c r="E15">
        <v>0.78525137405133905</v>
      </c>
      <c r="F15">
        <v>1.5866325278333301E-2</v>
      </c>
      <c r="G15">
        <v>0.13999728760989</v>
      </c>
    </row>
    <row r="16" spans="1:7" x14ac:dyDescent="0.2">
      <c r="A16" t="s">
        <v>18</v>
      </c>
      <c r="B16">
        <v>7.9472317614666693E-2</v>
      </c>
      <c r="C16">
        <v>4.1282276463399603E-2</v>
      </c>
      <c r="D16">
        <v>-1.0706104997333399E-2</v>
      </c>
      <c r="E16">
        <v>0.47642762648887799</v>
      </c>
      <c r="F16">
        <v>1.5675873513666599E-2</v>
      </c>
      <c r="G16">
        <v>0.4474153921308</v>
      </c>
    </row>
    <row r="17" spans="1:7" x14ac:dyDescent="0.2">
      <c r="A17" t="s">
        <v>19</v>
      </c>
      <c r="B17">
        <v>7.2515927806333397E-2</v>
      </c>
      <c r="C17">
        <v>0.255270237895517</v>
      </c>
      <c r="D17">
        <v>-9.1851017696666908E-3</v>
      </c>
      <c r="E17">
        <v>0.68437217049057397</v>
      </c>
      <c r="F17">
        <v>1.01139900146667E-2</v>
      </c>
      <c r="G17">
        <v>0.56083064299599705</v>
      </c>
    </row>
    <row r="18" spans="1:7" x14ac:dyDescent="0.2">
      <c r="A18" t="s">
        <v>20</v>
      </c>
      <c r="B18">
        <v>8.0131975556666596E-2</v>
      </c>
      <c r="C18">
        <v>0.13432266639097701</v>
      </c>
      <c r="D18">
        <v>-1.3260053507666699E-2</v>
      </c>
      <c r="E18">
        <v>0.48966232330625797</v>
      </c>
      <c r="F18">
        <v>1.1126075108999999E-2</v>
      </c>
      <c r="G18">
        <v>0.56413283758238997</v>
      </c>
    </row>
    <row r="19" spans="1:7" x14ac:dyDescent="0.2">
      <c r="A19" t="s">
        <v>21</v>
      </c>
      <c r="B19">
        <v>8.0322040020666702E-2</v>
      </c>
      <c r="C19">
        <v>0.22565494144385301</v>
      </c>
      <c r="D19">
        <v>1.0434012457E-2</v>
      </c>
      <c r="E19">
        <v>0.56467764822647903</v>
      </c>
      <c r="F19">
        <v>1.29685622500001E-2</v>
      </c>
      <c r="G19">
        <v>0.47092956889229998</v>
      </c>
    </row>
    <row r="20" spans="1:7" x14ac:dyDescent="0.2">
      <c r="A20" t="s">
        <v>22</v>
      </c>
      <c r="B20">
        <v>7.7276675048666699E-2</v>
      </c>
      <c r="C20">
        <v>0.26563341048740502</v>
      </c>
      <c r="D20">
        <v>-1.39129745666667E-2</v>
      </c>
      <c r="E20">
        <v>0.61294438364223902</v>
      </c>
      <c r="F20">
        <v>2.3904425482666702E-2</v>
      </c>
      <c r="G20">
        <v>6.2967179077801999E-2</v>
      </c>
    </row>
    <row r="21" spans="1:7" x14ac:dyDescent="0.2">
      <c r="A21" t="s">
        <v>23</v>
      </c>
      <c r="B21">
        <v>7.3719568704666699E-2</v>
      </c>
      <c r="C21">
        <v>0.109954011263961</v>
      </c>
      <c r="D21">
        <v>-1.7576288370333301E-2</v>
      </c>
      <c r="E21">
        <v>0.56813350055730305</v>
      </c>
      <c r="F21">
        <v>1.93911904623334E-2</v>
      </c>
      <c r="G21">
        <v>0.23670945947194499</v>
      </c>
    </row>
    <row r="22" spans="1:7" x14ac:dyDescent="0.2">
      <c r="A22" t="s">
        <v>24</v>
      </c>
      <c r="B22">
        <v>8.6933259001999996E-2</v>
      </c>
      <c r="C22">
        <v>4.24507341551974E-2</v>
      </c>
      <c r="D22">
        <v>-7.2883945646666799E-3</v>
      </c>
      <c r="E22">
        <v>0.80392608885765304</v>
      </c>
      <c r="F22">
        <v>1.5886664843333101E-3</v>
      </c>
      <c r="G22">
        <v>0.92181677577790599</v>
      </c>
    </row>
    <row r="23" spans="1:7" x14ac:dyDescent="0.2">
      <c r="A23" t="s">
        <v>25</v>
      </c>
      <c r="B23">
        <v>7.8239464960000102E-2</v>
      </c>
      <c r="C23">
        <v>0.16881718483257599</v>
      </c>
      <c r="D23">
        <v>-5.8990091486666998E-3</v>
      </c>
      <c r="E23">
        <v>0.830222813859811</v>
      </c>
      <c r="F23">
        <v>2.38085846753333E-2</v>
      </c>
      <c r="G23">
        <v>0.24059151775617299</v>
      </c>
    </row>
    <row r="24" spans="1:7" x14ac:dyDescent="0.2">
      <c r="A24" t="s">
        <v>26</v>
      </c>
      <c r="B24">
        <v>7.0770357052333296E-2</v>
      </c>
      <c r="C24">
        <v>4.2822936941677298E-2</v>
      </c>
      <c r="D24">
        <v>-1.8447936546666099E-3</v>
      </c>
      <c r="E24">
        <v>0.93529551814947098</v>
      </c>
      <c r="F24">
        <v>1.33781374190001E-2</v>
      </c>
      <c r="G24">
        <v>0.228477583895937</v>
      </c>
    </row>
    <row r="25" spans="1:7" x14ac:dyDescent="0.2">
      <c r="A25" t="s">
        <v>27</v>
      </c>
      <c r="B25">
        <v>7.1510900407000005E-2</v>
      </c>
      <c r="C25">
        <v>0.16115161303728401</v>
      </c>
      <c r="D25">
        <v>-1.0466256503333301E-2</v>
      </c>
      <c r="E25">
        <v>0.72134691801848505</v>
      </c>
      <c r="F25">
        <v>1.47154904226667E-2</v>
      </c>
      <c r="G25">
        <v>0.20165146903979</v>
      </c>
    </row>
    <row r="26" spans="1:7" x14ac:dyDescent="0.2">
      <c r="A26" t="s">
        <v>28</v>
      </c>
      <c r="B26">
        <v>0.104206196179</v>
      </c>
      <c r="C26">
        <v>6.85558322392123E-2</v>
      </c>
      <c r="D26">
        <v>-2.8540852309999502E-3</v>
      </c>
      <c r="E26">
        <v>0.91770203654729698</v>
      </c>
      <c r="F26">
        <v>3.3907730940999997E-2</v>
      </c>
      <c r="G26">
        <v>5.33864487860942E-2</v>
      </c>
    </row>
    <row r="27" spans="1:7" x14ac:dyDescent="0.2">
      <c r="A27" t="s">
        <v>29</v>
      </c>
      <c r="B27">
        <v>6.8198273779666696E-2</v>
      </c>
      <c r="C27">
        <v>0.33603957796094103</v>
      </c>
      <c r="D27">
        <v>-1.3996226966667101E-3</v>
      </c>
      <c r="E27">
        <v>0.96324918476144605</v>
      </c>
      <c r="F27">
        <v>1.3481673264E-2</v>
      </c>
      <c r="G27">
        <v>0.168690634361984</v>
      </c>
    </row>
    <row r="28" spans="1:7" x14ac:dyDescent="0.2">
      <c r="A28" t="s">
        <v>30</v>
      </c>
      <c r="B28">
        <v>0</v>
      </c>
      <c r="C28" t="s">
        <v>31</v>
      </c>
      <c r="D28">
        <v>0</v>
      </c>
      <c r="E28" t="s">
        <v>31</v>
      </c>
      <c r="F28">
        <v>0</v>
      </c>
      <c r="G28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2" workbookViewId="0">
      <selection activeCell="E23" sqref="E23"/>
    </sheetView>
  </sheetViews>
  <sheetFormatPr baseColWidth="10" defaultRowHeight="16" x14ac:dyDescent="0.2"/>
  <cols>
    <col min="2" max="2" width="13" bestFit="1" customWidth="1"/>
    <col min="3" max="3" width="12.33203125" bestFit="1" customWidth="1"/>
    <col min="4" max="4" width="12.6640625" bestFit="1" customWidth="1"/>
    <col min="5" max="5" width="12.1640625" bestFit="1" customWidth="1"/>
    <col min="6" max="6" width="12.6640625" bestFit="1" customWidth="1"/>
  </cols>
  <sheetData>
    <row r="1" spans="1:7" x14ac:dyDescent="0.2">
      <c r="A1" t="s">
        <v>61</v>
      </c>
      <c r="B1" t="s">
        <v>113</v>
      </c>
      <c r="C1" t="s">
        <v>114</v>
      </c>
      <c r="D1" t="s">
        <v>0</v>
      </c>
      <c r="E1" t="s">
        <v>1</v>
      </c>
      <c r="F1" t="s">
        <v>2</v>
      </c>
      <c r="G1" t="s">
        <v>3</v>
      </c>
    </row>
    <row r="2" spans="1:7" x14ac:dyDescent="0.2">
      <c r="A2" t="s">
        <v>32</v>
      </c>
      <c r="B2">
        <v>-1.63599824533333E-2</v>
      </c>
      <c r="C2">
        <v>8.7549299722888899E-2</v>
      </c>
      <c r="D2">
        <v>-6.04018012000052E-4</v>
      </c>
      <c r="E2">
        <v>0.95027497164024999</v>
      </c>
      <c r="F2">
        <v>-2.17389151973333E-2</v>
      </c>
      <c r="G2">
        <v>1.09921856534999E-2</v>
      </c>
    </row>
    <row r="3" spans="1:7" x14ac:dyDescent="0.2">
      <c r="A3" t="s">
        <v>33</v>
      </c>
      <c r="B3">
        <v>1.0893858162E-2</v>
      </c>
      <c r="C3">
        <v>0.55326554588494703</v>
      </c>
      <c r="D3">
        <v>-4.4574681003333198E-3</v>
      </c>
      <c r="E3">
        <v>0.60351650838753901</v>
      </c>
      <c r="F3">
        <v>-8.1660298926665709E-3</v>
      </c>
      <c r="G3">
        <v>0.36540984193641501</v>
      </c>
    </row>
    <row r="4" spans="1:7" x14ac:dyDescent="0.2">
      <c r="A4" t="s">
        <v>34</v>
      </c>
      <c r="B4">
        <v>5.7994943286666699E-3</v>
      </c>
      <c r="C4">
        <v>0.34027635821397101</v>
      </c>
      <c r="D4">
        <v>-5.5425936163333604E-3</v>
      </c>
      <c r="E4">
        <v>0.39704270481564902</v>
      </c>
      <c r="F4">
        <v>-1.7959620094333401E-2</v>
      </c>
      <c r="G4">
        <v>9.0133031012872997E-2</v>
      </c>
    </row>
    <row r="5" spans="1:7" x14ac:dyDescent="0.2">
      <c r="A5" t="s">
        <v>9</v>
      </c>
      <c r="B5">
        <v>-5.4083451800000003E-3</v>
      </c>
      <c r="C5">
        <v>0.59329734397735301</v>
      </c>
      <c r="D5">
        <v>-1.6347321018666601E-2</v>
      </c>
      <c r="E5">
        <v>0.28494690811172702</v>
      </c>
      <c r="F5">
        <v>-2.5458873946999999E-2</v>
      </c>
      <c r="G5">
        <v>2.4790433718720299E-3</v>
      </c>
    </row>
    <row r="6" spans="1:7" x14ac:dyDescent="0.2">
      <c r="A6" t="s">
        <v>35</v>
      </c>
      <c r="B6">
        <v>1.18349811853333E-2</v>
      </c>
      <c r="C6">
        <v>0.146151939026056</v>
      </c>
      <c r="D6">
        <v>-4.0668602719999801E-3</v>
      </c>
      <c r="E6">
        <v>0.48848859600282002</v>
      </c>
      <c r="F6">
        <v>-1.9023904153333299E-2</v>
      </c>
      <c r="G6">
        <v>5.2140671563600402E-2</v>
      </c>
    </row>
    <row r="7" spans="1:7" x14ac:dyDescent="0.2">
      <c r="A7" t="s">
        <v>36</v>
      </c>
      <c r="B7">
        <v>4.3011725160000402E-3</v>
      </c>
      <c r="C7">
        <v>0.429565520681367</v>
      </c>
      <c r="D7">
        <v>-5.4157996996666603E-3</v>
      </c>
      <c r="E7">
        <v>0.54507242656417498</v>
      </c>
      <c r="F7">
        <v>-1.8429173926333399E-2</v>
      </c>
      <c r="G7">
        <v>6.8462127507745094E-2</v>
      </c>
    </row>
    <row r="8" spans="1:7" x14ac:dyDescent="0.2">
      <c r="A8" t="s">
        <v>37</v>
      </c>
      <c r="B8">
        <v>6.6917417366667E-3</v>
      </c>
      <c r="C8">
        <v>0.340156341781924</v>
      </c>
      <c r="D8">
        <v>-7.2681648299999203E-4</v>
      </c>
      <c r="E8">
        <v>0.93975834067044195</v>
      </c>
      <c r="F8">
        <v>-1.7849824500333299E-2</v>
      </c>
      <c r="G8">
        <v>4.9785471167870798E-2</v>
      </c>
    </row>
    <row r="9" spans="1:7" x14ac:dyDescent="0.2">
      <c r="A9" t="s">
        <v>38</v>
      </c>
      <c r="B9">
        <v>-2.01357091433335E-3</v>
      </c>
      <c r="C9">
        <v>0.82313969907291196</v>
      </c>
      <c r="D9">
        <v>-9.8360580239998906E-3</v>
      </c>
      <c r="E9">
        <v>0.39409643227616498</v>
      </c>
      <c r="F9">
        <v>-1.6850584227E-2</v>
      </c>
      <c r="G9">
        <v>0.123247096652866</v>
      </c>
    </row>
    <row r="10" spans="1:7" x14ac:dyDescent="0.2">
      <c r="A10" t="s">
        <v>39</v>
      </c>
      <c r="B10">
        <v>2.0150692684999999E-2</v>
      </c>
      <c r="C10">
        <v>0.29350725909992897</v>
      </c>
      <c r="D10">
        <v>1.4511718766663199E-4</v>
      </c>
      <c r="E10">
        <v>0.98600865027651097</v>
      </c>
      <c r="F10">
        <v>-1.47968058056667E-2</v>
      </c>
      <c r="G10">
        <v>0.12827558978778</v>
      </c>
    </row>
    <row r="11" spans="1:7" x14ac:dyDescent="0.2">
      <c r="A11" t="s">
        <v>40</v>
      </c>
      <c r="B11">
        <v>9.3841958729999897E-3</v>
      </c>
      <c r="C11">
        <v>0.51796524154353996</v>
      </c>
      <c r="D11">
        <v>-6.46209485433336E-3</v>
      </c>
      <c r="E11">
        <v>0.30257646660083498</v>
      </c>
      <c r="F11">
        <v>-1.51064374366667E-2</v>
      </c>
      <c r="G11">
        <v>3.1064491806655398E-2</v>
      </c>
    </row>
    <row r="12" spans="1:7" x14ac:dyDescent="0.2">
      <c r="A12" t="s">
        <v>41</v>
      </c>
      <c r="B12">
        <v>1.24965442166666E-2</v>
      </c>
      <c r="C12">
        <v>0.290113631766655</v>
      </c>
      <c r="D12">
        <v>4.17913527333225E-4</v>
      </c>
      <c r="E12">
        <v>0.94925716802681803</v>
      </c>
      <c r="F12">
        <v>-5.7247584990000001E-3</v>
      </c>
      <c r="G12">
        <v>0.59068277919597201</v>
      </c>
    </row>
    <row r="13" spans="1:7" x14ac:dyDescent="0.2">
      <c r="A13" t="s">
        <v>42</v>
      </c>
      <c r="B13">
        <v>9.4845470906666507E-3</v>
      </c>
      <c r="C13">
        <v>0.68762320937382704</v>
      </c>
      <c r="D13">
        <v>2.2348794449999999E-3</v>
      </c>
      <c r="E13">
        <v>0.81750858928836001</v>
      </c>
      <c r="F13">
        <v>-8.8339527136666596E-3</v>
      </c>
      <c r="G13">
        <v>0.51151548239340106</v>
      </c>
    </row>
    <row r="14" spans="1:7" x14ac:dyDescent="0.2">
      <c r="A14" t="s">
        <v>17</v>
      </c>
      <c r="B14">
        <v>2.1754132525333401E-2</v>
      </c>
      <c r="C14">
        <v>0.28324164463615897</v>
      </c>
      <c r="D14">
        <v>-1.8813599923332999E-3</v>
      </c>
      <c r="E14">
        <v>0.82216105304628695</v>
      </c>
      <c r="F14">
        <v>-3.1625072309999802E-3</v>
      </c>
      <c r="G14">
        <v>0.71716714196505305</v>
      </c>
    </row>
    <row r="15" spans="1:7" x14ac:dyDescent="0.2">
      <c r="A15" t="s">
        <v>43</v>
      </c>
      <c r="B15">
        <v>2.1574449661E-2</v>
      </c>
      <c r="C15">
        <v>0.25864156143137401</v>
      </c>
      <c r="D15">
        <v>-1.1039569098666701E-2</v>
      </c>
      <c r="E15">
        <v>0.23065692230655299</v>
      </c>
      <c r="F15">
        <v>-9.6490684233330203E-4</v>
      </c>
      <c r="G15">
        <v>0.92410820301321706</v>
      </c>
    </row>
    <row r="16" spans="1:7" x14ac:dyDescent="0.2">
      <c r="A16" t="s">
        <v>44</v>
      </c>
      <c r="B16">
        <v>1.2300019439E-2</v>
      </c>
      <c r="C16">
        <v>0.45225720255818602</v>
      </c>
      <c r="D16">
        <v>-1.24524259040001E-2</v>
      </c>
      <c r="E16">
        <v>7.7667490312716705E-2</v>
      </c>
      <c r="F16">
        <v>-1.1708229854333301E-2</v>
      </c>
      <c r="G16">
        <v>0.34799651290077899</v>
      </c>
    </row>
    <row r="17" spans="1:7" x14ac:dyDescent="0.2">
      <c r="A17" t="s">
        <v>45</v>
      </c>
      <c r="B17">
        <v>3.7161003076666699E-3</v>
      </c>
      <c r="C17">
        <v>0.85944752312546502</v>
      </c>
      <c r="D17">
        <v>-1.77875040043333E-2</v>
      </c>
      <c r="E17">
        <v>0.17615910220483</v>
      </c>
      <c r="F17">
        <v>-1.0013585584666701E-2</v>
      </c>
      <c r="G17">
        <v>0.40731077189653903</v>
      </c>
    </row>
    <row r="18" spans="1:7" x14ac:dyDescent="0.2">
      <c r="A18" t="s">
        <v>46</v>
      </c>
      <c r="B18">
        <v>1.46106159E-2</v>
      </c>
      <c r="C18">
        <v>0.30961326485785401</v>
      </c>
      <c r="D18">
        <v>-8.7491786526665595E-3</v>
      </c>
      <c r="E18">
        <v>0.21772569381666801</v>
      </c>
      <c r="F18">
        <v>-1.01571279643334E-2</v>
      </c>
      <c r="G18">
        <v>0.25639596011411098</v>
      </c>
    </row>
    <row r="19" spans="1:7" x14ac:dyDescent="0.2">
      <c r="A19" t="s">
        <v>47</v>
      </c>
      <c r="B19">
        <v>2.4594958702666599E-2</v>
      </c>
      <c r="C19">
        <v>0.311370957614094</v>
      </c>
      <c r="D19">
        <v>-1.20632895186668E-2</v>
      </c>
      <c r="E19">
        <v>6.5205694826395294E-2</v>
      </c>
      <c r="F19">
        <v>-1.15806596926666E-2</v>
      </c>
      <c r="G19">
        <v>9.2446638037850498E-2</v>
      </c>
    </row>
    <row r="20" spans="1:7" x14ac:dyDescent="0.2">
      <c r="A20" t="s">
        <v>24</v>
      </c>
      <c r="B20">
        <v>1.8168831085666599E-2</v>
      </c>
      <c r="C20">
        <v>0.214172409022368</v>
      </c>
      <c r="D20">
        <v>-1.2670416681666701E-2</v>
      </c>
      <c r="E20">
        <v>0.106050042998413</v>
      </c>
      <c r="F20">
        <v>-1.00015986666667E-2</v>
      </c>
      <c r="G20">
        <v>0.32281932999836199</v>
      </c>
    </row>
    <row r="21" spans="1:7" x14ac:dyDescent="0.2">
      <c r="A21" t="s">
        <v>25</v>
      </c>
      <c r="B21">
        <v>1.9575173923999999E-2</v>
      </c>
      <c r="C21">
        <v>0.23716956060633901</v>
      </c>
      <c r="D21">
        <v>-8.4488189326665797E-3</v>
      </c>
      <c r="E21">
        <v>0.24693571412030299</v>
      </c>
      <c r="F21">
        <v>-1.3111550514E-2</v>
      </c>
      <c r="G21">
        <v>0.16434925349989499</v>
      </c>
    </row>
    <row r="22" spans="1:7" x14ac:dyDescent="0.2">
      <c r="A22" t="s">
        <v>48</v>
      </c>
      <c r="B22">
        <v>1.6670119188000002E-2</v>
      </c>
      <c r="C22">
        <v>0.50953152336686602</v>
      </c>
      <c r="D22">
        <v>-8.5108379523333201E-3</v>
      </c>
      <c r="E22">
        <v>0.13487086276284899</v>
      </c>
      <c r="F22">
        <v>-1.57395385079999E-2</v>
      </c>
      <c r="G22">
        <v>0.174938831541013</v>
      </c>
    </row>
    <row r="23" spans="1:7" x14ac:dyDescent="0.2">
      <c r="A23" t="s">
        <v>49</v>
      </c>
      <c r="B23">
        <v>1.46573346233334E-2</v>
      </c>
      <c r="C23">
        <v>0.34152449808554902</v>
      </c>
      <c r="D23">
        <v>-1.8340784511000002E-2</v>
      </c>
      <c r="E23">
        <v>9.7354346913462696E-3</v>
      </c>
      <c r="F23">
        <v>-1.40499408479999E-2</v>
      </c>
      <c r="G23">
        <v>0.24800340419793501</v>
      </c>
    </row>
    <row r="24" spans="1:7" x14ac:dyDescent="0.2">
      <c r="A24" t="s">
        <v>50</v>
      </c>
      <c r="B24">
        <v>2.2356351354333299E-2</v>
      </c>
      <c r="C24">
        <v>0.102875276685923</v>
      </c>
      <c r="D24">
        <v>-1.40037420223333E-2</v>
      </c>
      <c r="E24">
        <v>0.19198324933955899</v>
      </c>
      <c r="F24">
        <v>-1.18210537283333E-2</v>
      </c>
      <c r="G24">
        <v>0.26115953953827997</v>
      </c>
    </row>
    <row r="25" spans="1:7" x14ac:dyDescent="0.2">
      <c r="A25" t="s">
        <v>51</v>
      </c>
      <c r="B25">
        <v>1.6557148508000101E-2</v>
      </c>
      <c r="C25">
        <v>0.326937780734191</v>
      </c>
      <c r="D25">
        <v>-1.4510301164000001E-2</v>
      </c>
      <c r="E25">
        <v>1.9914542423606699E-2</v>
      </c>
      <c r="F25">
        <v>-1.7558117940666602E-2</v>
      </c>
      <c r="G25">
        <v>0.16506359320684599</v>
      </c>
    </row>
    <row r="26" spans="1:7" x14ac:dyDescent="0.2">
      <c r="A26" t="s">
        <v>52</v>
      </c>
      <c r="B26">
        <v>1.18075301086666E-2</v>
      </c>
      <c r="C26">
        <v>0.29617132103881999</v>
      </c>
      <c r="D26">
        <v>-1.52558666366667E-2</v>
      </c>
      <c r="E26">
        <v>5.2827945545145201E-2</v>
      </c>
      <c r="F26">
        <v>-1.75762784466666E-2</v>
      </c>
      <c r="G26">
        <v>0.11452488826624101</v>
      </c>
    </row>
    <row r="27" spans="1:7" x14ac:dyDescent="0.2">
      <c r="A27" t="s">
        <v>53</v>
      </c>
      <c r="B27">
        <v>1.0468339719E-2</v>
      </c>
      <c r="C27">
        <v>0.58015201816294404</v>
      </c>
      <c r="D27">
        <v>-1.2895980160000001E-2</v>
      </c>
      <c r="E27">
        <v>5.5511880894960397E-2</v>
      </c>
      <c r="F27">
        <v>-1.4715863851000001E-2</v>
      </c>
      <c r="G27">
        <v>0.20438478793999801</v>
      </c>
    </row>
    <row r="28" spans="1:7" x14ac:dyDescent="0.2">
      <c r="A28" t="s">
        <v>54</v>
      </c>
      <c r="B28">
        <v>3.6892154372666602E-2</v>
      </c>
      <c r="C28">
        <v>6.5178098807774698E-2</v>
      </c>
      <c r="D28">
        <v>-9.7411392556666608E-3</v>
      </c>
      <c r="E28">
        <v>0.162930594803149</v>
      </c>
      <c r="F28">
        <v>-9.8009727160000004E-3</v>
      </c>
      <c r="G28">
        <v>0.39760811768887</v>
      </c>
    </row>
    <row r="29" spans="1:7" x14ac:dyDescent="0.2">
      <c r="A29" t="s">
        <v>55</v>
      </c>
      <c r="B29">
        <v>5.5108944810000103E-3</v>
      </c>
      <c r="C29">
        <v>0.73004210051773799</v>
      </c>
      <c r="D29">
        <v>-1.33438490346667E-2</v>
      </c>
      <c r="E29">
        <v>0.151995894885434</v>
      </c>
      <c r="F29">
        <v>-5.2880010976666903E-3</v>
      </c>
      <c r="G29">
        <v>0.604252123033577</v>
      </c>
    </row>
    <row r="30" spans="1:7" x14ac:dyDescent="0.2">
      <c r="A30" t="s">
        <v>56</v>
      </c>
      <c r="B30">
        <v>1.0722305101666701E-2</v>
      </c>
      <c r="C30">
        <v>0.46842876316498699</v>
      </c>
      <c r="D30">
        <v>-1.6669290609666602E-2</v>
      </c>
      <c r="E30">
        <v>0.18420747229440301</v>
      </c>
      <c r="F30">
        <v>-8.5037927793333301E-3</v>
      </c>
      <c r="G30">
        <v>0.456747423969037</v>
      </c>
    </row>
    <row r="31" spans="1:7" x14ac:dyDescent="0.2">
      <c r="A31" t="s">
        <v>57</v>
      </c>
      <c r="B31">
        <v>-1.70018026266666E-3</v>
      </c>
      <c r="C31">
        <v>0.91808217084905597</v>
      </c>
      <c r="D31">
        <v>-1.06060444416667E-2</v>
      </c>
      <c r="E31">
        <v>0.22632323191673701</v>
      </c>
      <c r="F31">
        <v>-1.289100516E-2</v>
      </c>
      <c r="G31">
        <v>0.233441462198163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tabSelected="1" workbookViewId="0">
      <selection activeCell="A2" sqref="A2:G13"/>
    </sheetView>
  </sheetViews>
  <sheetFormatPr baseColWidth="10" defaultRowHeight="16" x14ac:dyDescent="0.2"/>
  <cols>
    <col min="2" max="2" width="13" bestFit="1" customWidth="1"/>
    <col min="3" max="3" width="12.33203125" bestFit="1" customWidth="1"/>
    <col min="4" max="4" width="12.6640625" bestFit="1" customWidth="1"/>
    <col min="5" max="5" width="12.1640625" bestFit="1" customWidth="1"/>
    <col min="6" max="6" width="12.6640625" bestFit="1" customWidth="1"/>
    <col min="7" max="7" width="12.1640625" bestFit="1" customWidth="1"/>
  </cols>
  <sheetData>
    <row r="1" spans="1:7" x14ac:dyDescent="0.2">
      <c r="A1" t="s">
        <v>61</v>
      </c>
      <c r="B1" t="s">
        <v>113</v>
      </c>
      <c r="C1" t="s">
        <v>114</v>
      </c>
      <c r="D1" t="s">
        <v>0</v>
      </c>
      <c r="E1" t="s">
        <v>1</v>
      </c>
      <c r="F1" t="s">
        <v>2</v>
      </c>
      <c r="G1" t="s">
        <v>3</v>
      </c>
    </row>
    <row r="2" spans="1:7" x14ac:dyDescent="0.2">
      <c r="A2" t="s">
        <v>99</v>
      </c>
      <c r="B2">
        <v>8.4238675960000304E-3</v>
      </c>
      <c r="C2">
        <v>0.110407570034496</v>
      </c>
      <c r="D2">
        <v>-2.2984202056666701E-3</v>
      </c>
      <c r="E2">
        <v>0.84171243413688202</v>
      </c>
      <c r="F2">
        <v>1.43196337266666E-3</v>
      </c>
      <c r="G2">
        <v>0.8730452429976</v>
      </c>
    </row>
    <row r="3" spans="1:7" x14ac:dyDescent="0.2">
      <c r="A3" t="s">
        <v>6</v>
      </c>
      <c r="B3">
        <v>8.3704515920000108E-3</v>
      </c>
      <c r="C3">
        <v>0.27118597981125703</v>
      </c>
      <c r="D3">
        <v>-1.302971965E-2</v>
      </c>
      <c r="E3">
        <v>0.35938951557556797</v>
      </c>
      <c r="F3">
        <v>3.8238535426666801E-3</v>
      </c>
      <c r="G3">
        <v>0.532373228961733</v>
      </c>
    </row>
    <row r="4" spans="1:7" x14ac:dyDescent="0.2">
      <c r="A4" t="s">
        <v>74</v>
      </c>
      <c r="B4">
        <v>2.4929247070000198E-3</v>
      </c>
      <c r="C4">
        <v>0.87146101594112402</v>
      </c>
      <c r="D4">
        <v>-1.9423168377000002E-2</v>
      </c>
      <c r="E4">
        <v>0.108259024760973</v>
      </c>
      <c r="F4">
        <v>7.8263429773333393E-3</v>
      </c>
      <c r="G4">
        <v>0.38424645143955299</v>
      </c>
    </row>
    <row r="5" spans="1:7" x14ac:dyDescent="0.2">
      <c r="A5" t="s">
        <v>115</v>
      </c>
      <c r="B5">
        <v>1.8392926288666699E-2</v>
      </c>
      <c r="C5">
        <v>0.16347375439647599</v>
      </c>
      <c r="D5">
        <v>-3.2226029338666702E-2</v>
      </c>
      <c r="E5">
        <v>0.10620221569456501</v>
      </c>
      <c r="F5">
        <v>-4.7132017799999797E-3</v>
      </c>
      <c r="G5">
        <v>0.69647660176608495</v>
      </c>
    </row>
    <row r="6" spans="1:7" x14ac:dyDescent="0.2">
      <c r="A6" t="s">
        <v>75</v>
      </c>
      <c r="B6">
        <v>-3.6869241503333398E-3</v>
      </c>
      <c r="C6">
        <v>0.67813083047974598</v>
      </c>
      <c r="D6">
        <v>-9.0373687566663895E-4</v>
      </c>
      <c r="E6">
        <v>0.94511029516766498</v>
      </c>
      <c r="F6">
        <v>5.8138599629999899E-3</v>
      </c>
      <c r="G6">
        <v>0.704879784978515</v>
      </c>
    </row>
    <row r="7" spans="1:7" x14ac:dyDescent="0.2">
      <c r="A7" t="s">
        <v>34</v>
      </c>
      <c r="B7">
        <v>-1.7416106160000101E-3</v>
      </c>
      <c r="C7">
        <v>0.75348157886453604</v>
      </c>
      <c r="D7">
        <v>-8.4235473499999994E-3</v>
      </c>
      <c r="E7">
        <v>0.24013490883034</v>
      </c>
      <c r="F7">
        <v>-1.7525409588666701E-2</v>
      </c>
      <c r="G7">
        <v>9.7749169639745101E-2</v>
      </c>
    </row>
    <row r="8" spans="1:7" x14ac:dyDescent="0.2">
      <c r="A8" t="s">
        <v>80</v>
      </c>
      <c r="B8">
        <v>1.9361553285666699E-2</v>
      </c>
      <c r="C8">
        <v>0.36124387963030902</v>
      </c>
      <c r="D8">
        <v>-3.9082527876666603E-3</v>
      </c>
      <c r="E8">
        <v>0.74574053382336203</v>
      </c>
      <c r="F8">
        <v>-4.0699180599995698E-4</v>
      </c>
      <c r="G8">
        <v>0.97181858295436296</v>
      </c>
    </row>
    <row r="9" spans="1:7" x14ac:dyDescent="0.2">
      <c r="A9" t="s">
        <v>116</v>
      </c>
      <c r="B9">
        <v>1.0445043481E-2</v>
      </c>
      <c r="C9">
        <v>0.54591472980262701</v>
      </c>
      <c r="D9">
        <v>1.1161459764000001E-2</v>
      </c>
      <c r="E9">
        <v>0.32357740165263299</v>
      </c>
      <c r="F9">
        <v>7.7983811740000002E-3</v>
      </c>
      <c r="G9">
        <v>0.53596300891636095</v>
      </c>
    </row>
    <row r="10" spans="1:7" x14ac:dyDescent="0.2">
      <c r="A10" t="s">
        <v>117</v>
      </c>
      <c r="B10">
        <v>1.7180806424666701E-2</v>
      </c>
      <c r="C10">
        <v>0.20007846971540899</v>
      </c>
      <c r="D10">
        <v>-9.8623649893333498E-3</v>
      </c>
      <c r="E10">
        <v>0.54357270399223701</v>
      </c>
      <c r="F10">
        <v>4.2880576773333097E-3</v>
      </c>
      <c r="G10">
        <v>0.53898444307811599</v>
      </c>
    </row>
    <row r="11" spans="1:7" x14ac:dyDescent="0.2">
      <c r="A11" t="s">
        <v>118</v>
      </c>
      <c r="B11">
        <v>1.414903929E-2</v>
      </c>
      <c r="C11">
        <v>0.418662813829559</v>
      </c>
      <c r="D11">
        <v>4.8343383039999898E-3</v>
      </c>
      <c r="E11">
        <v>0.74648588606479704</v>
      </c>
      <c r="F11">
        <v>-5.9811796109999803E-3</v>
      </c>
      <c r="G11">
        <v>3.8978720745378198E-2</v>
      </c>
    </row>
    <row r="12" spans="1:7" x14ac:dyDescent="0.2">
      <c r="A12" t="s">
        <v>119</v>
      </c>
      <c r="B12">
        <v>-7.76833596999982E-4</v>
      </c>
      <c r="C12">
        <v>0.95390411727614</v>
      </c>
      <c r="D12">
        <v>-1.21491276043333E-2</v>
      </c>
      <c r="E12">
        <v>0.47745511273677599</v>
      </c>
      <c r="F12">
        <v>1.5297708436333299E-2</v>
      </c>
      <c r="G12">
        <v>0.25334622339186302</v>
      </c>
    </row>
    <row r="13" spans="1:7" x14ac:dyDescent="0.2">
      <c r="A13" t="s">
        <v>120</v>
      </c>
      <c r="B13">
        <v>1.66331682156667E-2</v>
      </c>
      <c r="C13">
        <v>0.42300495622867401</v>
      </c>
      <c r="D13">
        <v>1.5666355466333302E-2</v>
      </c>
      <c r="E13">
        <v>0.36726690611979101</v>
      </c>
      <c r="F13">
        <v>-5.81223575633333E-3</v>
      </c>
      <c r="G13">
        <v>0.70394016156052697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workbookViewId="0">
      <selection activeCell="J34" sqref="J34"/>
    </sheetView>
  </sheetViews>
  <sheetFormatPr baseColWidth="10" defaultRowHeight="16" x14ac:dyDescent="0.2"/>
  <cols>
    <col min="2" max="2" width="13" bestFit="1" customWidth="1"/>
    <col min="4" max="4" width="12.6640625" bestFit="1" customWidth="1"/>
    <col min="5" max="5" width="12.1640625" bestFit="1" customWidth="1"/>
    <col min="6" max="6" width="12.6640625" bestFit="1" customWidth="1"/>
  </cols>
  <sheetData>
    <row r="1" spans="1:7" x14ac:dyDescent="0.2">
      <c r="A1" t="s">
        <v>61</v>
      </c>
      <c r="B1" t="s">
        <v>113</v>
      </c>
      <c r="C1" t="s">
        <v>114</v>
      </c>
      <c r="D1" t="s">
        <v>0</v>
      </c>
      <c r="E1" t="s">
        <v>1</v>
      </c>
      <c r="F1" t="s">
        <v>2</v>
      </c>
      <c r="G1" t="s">
        <v>3</v>
      </c>
    </row>
    <row r="2" spans="1:7" x14ac:dyDescent="0.2">
      <c r="A2" t="s">
        <v>62</v>
      </c>
      <c r="B2">
        <v>1.9652133015666699E-2</v>
      </c>
      <c r="C2">
        <v>0.37393789072664202</v>
      </c>
      <c r="D2">
        <v>6.4012795216666901E-3</v>
      </c>
      <c r="E2">
        <v>0.788577651771045</v>
      </c>
      <c r="F2">
        <v>1.07944011756667E-2</v>
      </c>
      <c r="G2">
        <v>0.38969173805287799</v>
      </c>
    </row>
    <row r="3" spans="1:7" x14ac:dyDescent="0.2">
      <c r="A3" t="s">
        <v>63</v>
      </c>
      <c r="B3">
        <v>3.37538936086667E-2</v>
      </c>
      <c r="C3">
        <v>0.18597652162011699</v>
      </c>
      <c r="D3">
        <v>-1.7565885461666701E-2</v>
      </c>
      <c r="E3">
        <v>0.47829253972822899</v>
      </c>
      <c r="F3">
        <v>1.8010721697333299E-2</v>
      </c>
      <c r="G3">
        <v>0.19900726323440099</v>
      </c>
    </row>
    <row r="4" spans="1:7" x14ac:dyDescent="0.2">
      <c r="A4" t="s">
        <v>64</v>
      </c>
      <c r="B4">
        <v>1.5247651894E-2</v>
      </c>
      <c r="C4">
        <v>0.43122847244597001</v>
      </c>
      <c r="D4">
        <v>-1.8306254133326801E-4</v>
      </c>
      <c r="E4">
        <v>0.99213340359105995</v>
      </c>
      <c r="F4">
        <v>1.5522321253666699E-2</v>
      </c>
      <c r="G4">
        <v>0.37320759494388001</v>
      </c>
    </row>
    <row r="5" spans="1:7" x14ac:dyDescent="0.2">
      <c r="A5" t="s">
        <v>65</v>
      </c>
      <c r="B5">
        <v>2.2850477332000001E-2</v>
      </c>
      <c r="C5">
        <v>0.21404919981234399</v>
      </c>
      <c r="D5">
        <v>-2.9216610637666701E-2</v>
      </c>
      <c r="E5">
        <v>0.42681938057396701</v>
      </c>
      <c r="F5">
        <v>2.29109783766667E-2</v>
      </c>
      <c r="G5">
        <v>5.7418785959525299E-2</v>
      </c>
    </row>
    <row r="6" spans="1:7" x14ac:dyDescent="0.2">
      <c r="A6" t="s">
        <v>66</v>
      </c>
      <c r="B6">
        <v>1.3440692242666599E-2</v>
      </c>
      <c r="C6">
        <v>0.12597310466595199</v>
      </c>
      <c r="D6">
        <v>-8.9219599519999599E-3</v>
      </c>
      <c r="E6">
        <v>0.700256561653811</v>
      </c>
      <c r="F6">
        <v>-4.6959962203333401E-3</v>
      </c>
      <c r="G6">
        <v>0.66804174382884995</v>
      </c>
    </row>
    <row r="7" spans="1:7" x14ac:dyDescent="0.2">
      <c r="A7" t="s">
        <v>67</v>
      </c>
      <c r="B7">
        <v>1.1147808784000001E-2</v>
      </c>
      <c r="C7">
        <v>0.58231213290945605</v>
      </c>
      <c r="D7">
        <v>4.3723479003333603E-3</v>
      </c>
      <c r="E7">
        <v>0.72745977616838098</v>
      </c>
      <c r="F7">
        <v>1.87289293286667E-2</v>
      </c>
      <c r="G7">
        <v>3.3217258791222497E-2</v>
      </c>
    </row>
    <row r="8" spans="1:7" x14ac:dyDescent="0.2">
      <c r="A8" t="s">
        <v>11</v>
      </c>
      <c r="B8">
        <v>9.2297352419999906E-3</v>
      </c>
      <c r="C8">
        <v>0.51660197866338198</v>
      </c>
      <c r="D8">
        <v>-1.1895184818000001E-2</v>
      </c>
      <c r="E8">
        <v>0.44451681956252298</v>
      </c>
      <c r="F8">
        <v>6.4806746649999601E-3</v>
      </c>
      <c r="G8">
        <v>0.63609614493493605</v>
      </c>
    </row>
    <row r="9" spans="1:7" x14ac:dyDescent="0.2">
      <c r="A9" t="s">
        <v>40</v>
      </c>
      <c r="B9">
        <v>1.7587368102333301E-2</v>
      </c>
      <c r="C9">
        <v>0.32685556009873801</v>
      </c>
      <c r="D9">
        <v>-2.0660108423333802E-3</v>
      </c>
      <c r="E9">
        <v>0.89913622945197402</v>
      </c>
      <c r="F9">
        <v>1.1857740175333399E-2</v>
      </c>
      <c r="G9">
        <v>0.15108773610506601</v>
      </c>
    </row>
    <row r="10" spans="1:7" x14ac:dyDescent="0.2">
      <c r="A10" t="s">
        <v>68</v>
      </c>
      <c r="B10">
        <v>1.8172450770000102E-2</v>
      </c>
      <c r="C10">
        <v>0.149593765116669</v>
      </c>
      <c r="D10">
        <v>-2.2824122554333401E-2</v>
      </c>
      <c r="E10">
        <v>0.35703287209141699</v>
      </c>
      <c r="F10">
        <v>1.7622032740000002E-2</v>
      </c>
      <c r="G10">
        <v>5.4666195761799499E-2</v>
      </c>
    </row>
    <row r="11" spans="1:7" x14ac:dyDescent="0.2">
      <c r="A11" t="s">
        <v>16</v>
      </c>
      <c r="B11">
        <v>1.4818517501333299E-2</v>
      </c>
      <c r="C11">
        <v>0.39775778004640699</v>
      </c>
      <c r="D11">
        <v>-5.6441989183333404E-3</v>
      </c>
      <c r="E11">
        <v>0.56249727497324897</v>
      </c>
      <c r="F11">
        <v>2.7172743830666701E-2</v>
      </c>
      <c r="G11">
        <v>8.3304828265221897E-2</v>
      </c>
    </row>
    <row r="12" spans="1:7" x14ac:dyDescent="0.2">
      <c r="A12" t="s">
        <v>59</v>
      </c>
      <c r="B12">
        <v>2.31957295036667E-2</v>
      </c>
      <c r="C12">
        <v>0.20078257641288</v>
      </c>
      <c r="D12">
        <v>-3.2589302107333198E-2</v>
      </c>
      <c r="E12">
        <v>0.232995125869039</v>
      </c>
      <c r="F12">
        <v>6.4214872209999996E-3</v>
      </c>
      <c r="G12">
        <v>0.50079840448187896</v>
      </c>
    </row>
    <row r="13" spans="1:7" x14ac:dyDescent="0.2">
      <c r="A13" t="s">
        <v>22</v>
      </c>
      <c r="B13">
        <v>1.9247449259666601E-2</v>
      </c>
      <c r="C13">
        <v>0.27112909819297099</v>
      </c>
      <c r="D13">
        <v>-1.9844169788E-2</v>
      </c>
      <c r="E13">
        <v>0.47784929249325198</v>
      </c>
      <c r="F13">
        <v>8.4958108443333197E-3</v>
      </c>
      <c r="G13">
        <v>0.48338966102409298</v>
      </c>
    </row>
    <row r="14" spans="1:7" x14ac:dyDescent="0.2">
      <c r="A14" t="s">
        <v>25</v>
      </c>
      <c r="B14">
        <v>1.67731722813333E-2</v>
      </c>
      <c r="C14">
        <v>0.18496421879178801</v>
      </c>
      <c r="D14">
        <v>-8.4466210936666695E-3</v>
      </c>
      <c r="E14">
        <v>0.69412514293136096</v>
      </c>
      <c r="F14">
        <v>1.7329832612666601E-2</v>
      </c>
      <c r="G14">
        <v>2.7745750536878801E-2</v>
      </c>
    </row>
    <row r="15" spans="1:7" x14ac:dyDescent="0.2">
      <c r="A15" t="s">
        <v>69</v>
      </c>
      <c r="B15">
        <v>8.3610981986667107E-3</v>
      </c>
      <c r="C15">
        <v>0.433256268041179</v>
      </c>
      <c r="D15">
        <v>-4.6004531533339098E-4</v>
      </c>
      <c r="E15">
        <v>0.98189042413689698</v>
      </c>
      <c r="F15">
        <v>1.54716384776666E-2</v>
      </c>
      <c r="G15">
        <v>0.28511885858506297</v>
      </c>
    </row>
    <row r="16" spans="1:7" x14ac:dyDescent="0.2">
      <c r="A16" t="s">
        <v>26</v>
      </c>
      <c r="B16">
        <v>2.2510296313999902E-2</v>
      </c>
      <c r="C16">
        <v>0.14633352628990501</v>
      </c>
      <c r="D16">
        <v>-2.15924388946667E-2</v>
      </c>
      <c r="E16">
        <v>0.218045811947289</v>
      </c>
      <c r="F16">
        <v>2.22749924039999E-2</v>
      </c>
      <c r="G16">
        <v>7.9452719003665906E-3</v>
      </c>
    </row>
    <row r="17" spans="1:7" x14ac:dyDescent="0.2">
      <c r="A17" t="s">
        <v>27</v>
      </c>
      <c r="B17">
        <v>1.64009971726666E-2</v>
      </c>
      <c r="C17">
        <v>0.33476684594095002</v>
      </c>
      <c r="D17">
        <v>-8.7189593466666694E-3</v>
      </c>
      <c r="E17">
        <v>0.62969192000674001</v>
      </c>
      <c r="F17">
        <v>1.67540847116667E-2</v>
      </c>
      <c r="G17">
        <v>9.5801937451878899E-2</v>
      </c>
    </row>
    <row r="18" spans="1:7" x14ac:dyDescent="0.2">
      <c r="A18" t="s">
        <v>70</v>
      </c>
      <c r="B18">
        <v>1.3303390154666601E-2</v>
      </c>
      <c r="C18">
        <v>0.47710395797316502</v>
      </c>
      <c r="D18">
        <v>-2.4453834238666601E-2</v>
      </c>
      <c r="E18">
        <v>0.23367166287353999</v>
      </c>
      <c r="F18">
        <v>1.6006565496666701E-2</v>
      </c>
      <c r="G18">
        <v>0.22294497806076399</v>
      </c>
    </row>
    <row r="19" spans="1:7" x14ac:dyDescent="0.2">
      <c r="A19" t="s">
        <v>71</v>
      </c>
      <c r="B19">
        <v>9.3391364609999306E-3</v>
      </c>
      <c r="C19">
        <v>0.53027845578645305</v>
      </c>
      <c r="D19">
        <v>-2.1565417277666699E-2</v>
      </c>
      <c r="E19">
        <v>0.21049496342462001</v>
      </c>
      <c r="F19">
        <v>1.5021309873999999E-2</v>
      </c>
      <c r="G19">
        <v>9.5912133581934501E-3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1"/>
  <sheetViews>
    <sheetView topLeftCell="A17" workbookViewId="0">
      <selection activeCell="D42" sqref="D42"/>
    </sheetView>
  </sheetViews>
  <sheetFormatPr baseColWidth="10" defaultRowHeight="16" x14ac:dyDescent="0.2"/>
  <cols>
    <col min="2" max="2" width="13" bestFit="1" customWidth="1"/>
    <col min="3" max="3" width="12.33203125" bestFit="1" customWidth="1"/>
    <col min="4" max="4" width="12.6640625" bestFit="1" customWidth="1"/>
    <col min="5" max="5" width="12.1640625" bestFit="1" customWidth="1"/>
    <col min="6" max="6" width="12.6640625" bestFit="1" customWidth="1"/>
    <col min="7" max="7" width="12.1640625" bestFit="1" customWidth="1"/>
  </cols>
  <sheetData>
    <row r="1" spans="1:7" x14ac:dyDescent="0.2">
      <c r="A1" t="s">
        <v>61</v>
      </c>
      <c r="B1" t="s">
        <v>113</v>
      </c>
      <c r="C1" t="s">
        <v>114</v>
      </c>
      <c r="D1" t="s">
        <v>0</v>
      </c>
      <c r="E1" t="s">
        <v>1</v>
      </c>
      <c r="F1" t="s">
        <v>2</v>
      </c>
      <c r="G1" t="s">
        <v>3</v>
      </c>
    </row>
    <row r="2" spans="1:7" x14ac:dyDescent="0.2">
      <c r="A2" t="s">
        <v>72</v>
      </c>
      <c r="B2">
        <v>6.2127838123333104E-3</v>
      </c>
      <c r="C2">
        <v>8.47235973609725E-2</v>
      </c>
      <c r="D2">
        <v>-1.05245351566668E-3</v>
      </c>
      <c r="E2">
        <v>0.80073539788536297</v>
      </c>
      <c r="F2">
        <v>-8.1064958996666693E-3</v>
      </c>
      <c r="G2">
        <v>0.42429272049759198</v>
      </c>
    </row>
    <row r="3" spans="1:7" x14ac:dyDescent="0.2">
      <c r="A3" t="s">
        <v>62</v>
      </c>
      <c r="B3">
        <v>2.1276021233333502E-3</v>
      </c>
      <c r="C3">
        <v>0.84495901884857005</v>
      </c>
      <c r="D3">
        <v>-2.3455667747333299E-2</v>
      </c>
      <c r="E3">
        <v>1.3301870459309501E-2</v>
      </c>
      <c r="F3">
        <v>4.4690891113333703E-3</v>
      </c>
      <c r="G3">
        <v>0.79845932734076197</v>
      </c>
    </row>
    <row r="4" spans="1:7" x14ac:dyDescent="0.2">
      <c r="A4" t="s">
        <v>73</v>
      </c>
      <c r="B4">
        <v>4.2961622446667201E-3</v>
      </c>
      <c r="C4">
        <v>0.70041258837108</v>
      </c>
      <c r="D4">
        <v>-2.6052866939999999E-2</v>
      </c>
      <c r="E4">
        <v>3.29599610526536E-2</v>
      </c>
      <c r="F4">
        <v>1.0710289463000001E-2</v>
      </c>
      <c r="G4">
        <v>0.53702976459690899</v>
      </c>
    </row>
    <row r="5" spans="1:7" x14ac:dyDescent="0.2">
      <c r="A5" t="s">
        <v>74</v>
      </c>
      <c r="B5">
        <v>9.2811672959999796E-3</v>
      </c>
      <c r="C5">
        <v>0.412606651511992</v>
      </c>
      <c r="D5">
        <v>-2.04306150393334E-2</v>
      </c>
      <c r="E5">
        <v>3.1873710339792097E-2</v>
      </c>
      <c r="F5">
        <v>1.5625785267666701E-2</v>
      </c>
      <c r="G5">
        <v>0.35925032228378301</v>
      </c>
    </row>
    <row r="6" spans="1:7" x14ac:dyDescent="0.2">
      <c r="A6" t="s">
        <v>75</v>
      </c>
      <c r="B6">
        <v>-6.3529654146666798E-3</v>
      </c>
      <c r="C6">
        <v>0.47513263051307297</v>
      </c>
      <c r="D6">
        <v>-2.12061310716667E-2</v>
      </c>
      <c r="E6">
        <v>1.6631814141896201E-2</v>
      </c>
      <c r="F6">
        <v>1.5750065333E-2</v>
      </c>
      <c r="G6">
        <v>0.15914078757043901</v>
      </c>
    </row>
    <row r="7" spans="1:7" x14ac:dyDescent="0.2">
      <c r="A7" t="s">
        <v>76</v>
      </c>
      <c r="B7">
        <v>1.27166809343334E-2</v>
      </c>
      <c r="C7">
        <v>0.42349304290185003</v>
      </c>
      <c r="D7">
        <v>-1.9461300943333301E-2</v>
      </c>
      <c r="E7">
        <v>8.4628851369142402E-2</v>
      </c>
      <c r="F7">
        <v>1.21441553896666E-2</v>
      </c>
      <c r="G7">
        <v>0.53756659593508005</v>
      </c>
    </row>
    <row r="8" spans="1:7" x14ac:dyDescent="0.2">
      <c r="A8" t="s">
        <v>77</v>
      </c>
      <c r="B8">
        <v>9.9442326053333398E-3</v>
      </c>
      <c r="C8">
        <v>0.299870293012864</v>
      </c>
      <c r="D8">
        <v>-2.05600300533333E-2</v>
      </c>
      <c r="E8">
        <v>0.104469098447695</v>
      </c>
      <c r="F8">
        <v>8.5765318873333198E-3</v>
      </c>
      <c r="G8">
        <v>0.647054736068571</v>
      </c>
    </row>
    <row r="9" spans="1:7" x14ac:dyDescent="0.2">
      <c r="A9" t="s">
        <v>78</v>
      </c>
      <c r="B9">
        <v>9.6486136139999901E-3</v>
      </c>
      <c r="C9">
        <v>0.36215963588822497</v>
      </c>
      <c r="D9">
        <v>-2.1839218487E-2</v>
      </c>
      <c r="E9">
        <v>3.2824972399620102E-2</v>
      </c>
      <c r="F9">
        <v>1.5739313820666598E-2</v>
      </c>
      <c r="G9">
        <v>0.33582256609522398</v>
      </c>
    </row>
    <row r="10" spans="1:7" x14ac:dyDescent="0.2">
      <c r="A10" t="s">
        <v>79</v>
      </c>
      <c r="B10">
        <v>8.8470231119999708E-3</v>
      </c>
      <c r="C10">
        <v>0.47929205138120301</v>
      </c>
      <c r="D10">
        <v>-2.0358909925333301E-2</v>
      </c>
      <c r="E10">
        <v>9.9674215646035194E-2</v>
      </c>
      <c r="F10">
        <v>1.0589432824333301E-2</v>
      </c>
      <c r="G10">
        <v>0.54458014057770798</v>
      </c>
    </row>
    <row r="11" spans="1:7" x14ac:dyDescent="0.2">
      <c r="A11" t="s">
        <v>36</v>
      </c>
      <c r="B11">
        <v>1.1469696382000001E-2</v>
      </c>
      <c r="C11">
        <v>0.43037537031739198</v>
      </c>
      <c r="D11">
        <v>-2.0392673294666701E-2</v>
      </c>
      <c r="E11">
        <v>4.5004755900427497E-2</v>
      </c>
      <c r="F11">
        <v>9.5617994663332907E-3</v>
      </c>
      <c r="G11">
        <v>0.56121487301818596</v>
      </c>
    </row>
    <row r="12" spans="1:7" x14ac:dyDescent="0.2">
      <c r="A12" t="s">
        <v>80</v>
      </c>
      <c r="B12">
        <v>8.3882126463333297E-3</v>
      </c>
      <c r="C12">
        <v>0.58275547770838698</v>
      </c>
      <c r="D12">
        <v>-1.7589550781E-2</v>
      </c>
      <c r="E12">
        <v>3.6463568126552999E-2</v>
      </c>
      <c r="F12">
        <v>9.6338369816666401E-3</v>
      </c>
      <c r="G12">
        <v>0.59554614835431097</v>
      </c>
    </row>
    <row r="13" spans="1:7" x14ac:dyDescent="0.2">
      <c r="A13" t="s">
        <v>81</v>
      </c>
      <c r="B13">
        <v>1.0629079808666699E-2</v>
      </c>
      <c r="C13">
        <v>0.376386544687356</v>
      </c>
      <c r="D13">
        <v>-1.40891131453333E-2</v>
      </c>
      <c r="E13">
        <v>1.44789522542176E-2</v>
      </c>
      <c r="F13">
        <v>8.0128320336666503E-3</v>
      </c>
      <c r="G13">
        <v>0.52601848547591001</v>
      </c>
    </row>
    <row r="14" spans="1:7" x14ac:dyDescent="0.2">
      <c r="A14" t="s">
        <v>18</v>
      </c>
      <c r="B14">
        <v>1.7787150053333301E-3</v>
      </c>
      <c r="C14">
        <v>0.80621711248090999</v>
      </c>
      <c r="D14">
        <v>-2.0432482810666699E-2</v>
      </c>
      <c r="E14">
        <v>1.44570061066493E-2</v>
      </c>
      <c r="F14">
        <v>1.3532828186E-2</v>
      </c>
      <c r="G14">
        <v>0.43817075342049899</v>
      </c>
    </row>
    <row r="15" spans="1:7" x14ac:dyDescent="0.2">
      <c r="A15" t="s">
        <v>82</v>
      </c>
      <c r="B15">
        <v>2.33088067000009E-4</v>
      </c>
      <c r="C15">
        <v>0.98153295773175797</v>
      </c>
      <c r="D15">
        <v>-1.52296422803334E-2</v>
      </c>
      <c r="E15">
        <v>2.73745379673365E-2</v>
      </c>
      <c r="F15">
        <v>1.6098296972333299E-2</v>
      </c>
      <c r="G15">
        <v>0.35561735284394203</v>
      </c>
    </row>
    <row r="16" spans="1:7" x14ac:dyDescent="0.2">
      <c r="A16" t="s">
        <v>83</v>
      </c>
      <c r="B16">
        <v>-1.21072687933332E-3</v>
      </c>
      <c r="C16">
        <v>0.94287300016061204</v>
      </c>
      <c r="D16">
        <v>-5.2994343686666402E-3</v>
      </c>
      <c r="E16">
        <v>0.19817855514122501</v>
      </c>
      <c r="F16">
        <v>4.4706866800003897E-4</v>
      </c>
      <c r="G16">
        <v>0.97186002633297497</v>
      </c>
    </row>
    <row r="17" spans="1:7" x14ac:dyDescent="0.2">
      <c r="A17" t="s">
        <v>84</v>
      </c>
      <c r="B17">
        <v>4.3901380460000198E-3</v>
      </c>
      <c r="C17">
        <v>0.77726006848153295</v>
      </c>
      <c r="D17">
        <v>-1.7790751906333401E-2</v>
      </c>
      <c r="E17">
        <v>3.6334270023195003E-2</v>
      </c>
      <c r="F17">
        <v>1.3157822871666801E-2</v>
      </c>
      <c r="G17">
        <v>0.51346204866205802</v>
      </c>
    </row>
    <row r="18" spans="1:7" x14ac:dyDescent="0.2">
      <c r="A18" t="s">
        <v>44</v>
      </c>
      <c r="B18">
        <v>-1.09843972393333E-2</v>
      </c>
      <c r="C18">
        <v>0.40105046496753699</v>
      </c>
      <c r="D18">
        <v>-1.1143466685666599E-2</v>
      </c>
      <c r="E18">
        <v>0.26265544336325403</v>
      </c>
      <c r="F18">
        <v>1.2499371616E-2</v>
      </c>
      <c r="G18">
        <v>0.47515195554800799</v>
      </c>
    </row>
    <row r="19" spans="1:7" x14ac:dyDescent="0.2">
      <c r="A19" t="s">
        <v>85</v>
      </c>
      <c r="B19">
        <v>3.66024099533335E-3</v>
      </c>
      <c r="C19">
        <v>0.84112104631931195</v>
      </c>
      <c r="D19">
        <v>-1.5935762708333401E-2</v>
      </c>
      <c r="E19">
        <v>2.3617281231742501E-2</v>
      </c>
      <c r="F19">
        <v>-3.0646623963333001E-3</v>
      </c>
      <c r="G19">
        <v>0.818235824673606</v>
      </c>
    </row>
    <row r="20" spans="1:7" x14ac:dyDescent="0.2">
      <c r="A20" t="s">
        <v>22</v>
      </c>
      <c r="B20">
        <v>-2.9229136950000298E-3</v>
      </c>
      <c r="C20">
        <v>0.84442846555168305</v>
      </c>
      <c r="D20">
        <v>-1.5773657537999999E-2</v>
      </c>
      <c r="E20">
        <v>4.2970360434152297E-2</v>
      </c>
      <c r="F20">
        <v>-7.4606826659999702E-3</v>
      </c>
      <c r="G20">
        <v>0.70621265172164704</v>
      </c>
    </row>
    <row r="21" spans="1:7" x14ac:dyDescent="0.2">
      <c r="A21" t="s">
        <v>86</v>
      </c>
      <c r="B21">
        <v>2.67191432800001E-3</v>
      </c>
      <c r="C21">
        <v>0.83928881297095403</v>
      </c>
      <c r="D21">
        <v>-1.3839458115333301E-2</v>
      </c>
      <c r="E21">
        <v>0.10692964341132601</v>
      </c>
      <c r="F21">
        <v>1.8809455303333601E-3</v>
      </c>
      <c r="G21">
        <v>0.93152809259759095</v>
      </c>
    </row>
    <row r="22" spans="1:7" x14ac:dyDescent="0.2">
      <c r="A22" t="s">
        <v>87</v>
      </c>
      <c r="B22">
        <v>-1.9855336920000001E-3</v>
      </c>
      <c r="C22">
        <v>0.88716155214534498</v>
      </c>
      <c r="D22">
        <v>-1.7243598061666698E-2</v>
      </c>
      <c r="E22">
        <v>5.6837265449258796E-3</v>
      </c>
      <c r="F22">
        <v>-5.9779683709999497E-3</v>
      </c>
      <c r="G22">
        <v>0.76636137853761699</v>
      </c>
    </row>
    <row r="23" spans="1:7" x14ac:dyDescent="0.2">
      <c r="A23" t="s">
        <v>88</v>
      </c>
      <c r="B23">
        <v>1.4092884313333699E-3</v>
      </c>
      <c r="C23">
        <v>0.92764230822819205</v>
      </c>
      <c r="D23">
        <v>-1.6136968942000101E-2</v>
      </c>
      <c r="E23">
        <v>0.101815160577073</v>
      </c>
      <c r="F23">
        <v>-7.3507528766658702E-4</v>
      </c>
      <c r="G23">
        <v>0.97127030266927195</v>
      </c>
    </row>
    <row r="24" spans="1:7" x14ac:dyDescent="0.2">
      <c r="A24" t="s">
        <v>89</v>
      </c>
      <c r="B24">
        <v>3.7163774306666602E-3</v>
      </c>
      <c r="C24">
        <v>0.811217974356362</v>
      </c>
      <c r="D24">
        <v>-9.1419955830000007E-3</v>
      </c>
      <c r="E24">
        <v>0.17633465631456699</v>
      </c>
      <c r="F24">
        <v>2.25201888600002E-3</v>
      </c>
      <c r="G24">
        <v>0.90580652472712397</v>
      </c>
    </row>
    <row r="25" spans="1:7" x14ac:dyDescent="0.2">
      <c r="A25" t="s">
        <v>27</v>
      </c>
      <c r="B25">
        <v>6.0917451326666901E-3</v>
      </c>
      <c r="C25">
        <v>0.65359899446853897</v>
      </c>
      <c r="D25">
        <v>-1.5473803251666699E-2</v>
      </c>
      <c r="E25">
        <v>6.8398365478402501E-2</v>
      </c>
      <c r="F25">
        <v>5.8511443573333599E-3</v>
      </c>
      <c r="G25">
        <v>0.70524284561721495</v>
      </c>
    </row>
    <row r="26" spans="1:7" x14ac:dyDescent="0.2">
      <c r="A26" t="s">
        <v>60</v>
      </c>
      <c r="B26">
        <v>7.2714388219999896E-3</v>
      </c>
      <c r="C26">
        <v>0.52832177662549495</v>
      </c>
      <c r="D26">
        <v>-1.4854356329333299E-2</v>
      </c>
      <c r="E26">
        <v>8.1577747900873895E-2</v>
      </c>
      <c r="F26">
        <v>-3.6125531256666599E-3</v>
      </c>
      <c r="G26">
        <v>0.87439547303492704</v>
      </c>
    </row>
    <row r="27" spans="1:7" x14ac:dyDescent="0.2">
      <c r="A27" t="s">
        <v>90</v>
      </c>
      <c r="B27">
        <v>8.5866664323333008E-3</v>
      </c>
      <c r="C27">
        <v>0.55107687857097898</v>
      </c>
      <c r="D27">
        <v>-2.1714152311000001E-2</v>
      </c>
      <c r="E27">
        <v>2.7070318249612198E-2</v>
      </c>
      <c r="F27">
        <v>-1.8667191593334501E-3</v>
      </c>
      <c r="G27">
        <v>0.91224772511039098</v>
      </c>
    </row>
    <row r="28" spans="1:7" x14ac:dyDescent="0.2">
      <c r="A28" t="s">
        <v>29</v>
      </c>
      <c r="B28">
        <v>5.6117938229999801E-3</v>
      </c>
      <c r="C28">
        <v>0.57128507069121504</v>
      </c>
      <c r="D28">
        <v>-1.6272334190000001E-2</v>
      </c>
      <c r="E28">
        <v>4.4095170369973798E-2</v>
      </c>
      <c r="F28">
        <v>9.4283734400000298E-3</v>
      </c>
      <c r="G28">
        <v>0.61446307036589898</v>
      </c>
    </row>
    <row r="29" spans="1:7" x14ac:dyDescent="0.2">
      <c r="A29" t="s">
        <v>71</v>
      </c>
      <c r="B29">
        <v>1.41055096766662E-3</v>
      </c>
      <c r="C29">
        <v>0.89700115432039895</v>
      </c>
      <c r="D29">
        <v>-1.7751750166333301E-2</v>
      </c>
      <c r="E29">
        <v>5.97213683669785E-2</v>
      </c>
      <c r="F29">
        <v>4.9292720449999302E-3</v>
      </c>
      <c r="G29">
        <v>0.78364214969371004</v>
      </c>
    </row>
    <row r="30" spans="1:7" x14ac:dyDescent="0.2">
      <c r="A30" t="s">
        <v>91</v>
      </c>
      <c r="B30">
        <v>-2.3353508606666598E-3</v>
      </c>
      <c r="C30">
        <v>0.84748317859671696</v>
      </c>
      <c r="D30">
        <v>-1.4950617144666599E-2</v>
      </c>
      <c r="E30">
        <v>5.4131447926482397E-2</v>
      </c>
      <c r="F30">
        <v>9.6367645033335102E-4</v>
      </c>
      <c r="G30">
        <v>0.95129759743431797</v>
      </c>
    </row>
    <row r="31" spans="1:7" x14ac:dyDescent="0.2">
      <c r="A31" t="s">
        <v>92</v>
      </c>
      <c r="B31">
        <v>3.4031088750000001E-3</v>
      </c>
      <c r="C31">
        <v>0.70512940070327401</v>
      </c>
      <c r="D31">
        <v>-2.1061013238000002E-2</v>
      </c>
      <c r="E31">
        <v>1.6345511493028899E-2</v>
      </c>
      <c r="F31">
        <v>4.8335693936666403E-3</v>
      </c>
      <c r="G31">
        <v>0.75862645898150705</v>
      </c>
    </row>
    <row r="32" spans="1:7" x14ac:dyDescent="0.2">
      <c r="A32" t="s">
        <v>93</v>
      </c>
      <c r="B32">
        <v>4.7104282750000098E-3</v>
      </c>
      <c r="C32">
        <v>0.73794720073142395</v>
      </c>
      <c r="D32">
        <v>-1.8834828130333402E-2</v>
      </c>
      <c r="E32">
        <v>4.7130643316022998E-3</v>
      </c>
      <c r="F32">
        <v>1.38599222629999E-2</v>
      </c>
      <c r="G32">
        <v>0.36993364706147702</v>
      </c>
    </row>
    <row r="33" spans="1:7" x14ac:dyDescent="0.2">
      <c r="A33" t="s">
        <v>94</v>
      </c>
      <c r="B33">
        <v>-3.43212916066665E-3</v>
      </c>
      <c r="C33">
        <v>0.77959212389034704</v>
      </c>
      <c r="D33">
        <v>-1.50481439133333E-2</v>
      </c>
      <c r="E33">
        <v>1.3700469283459299E-2</v>
      </c>
      <c r="F33">
        <v>3.0638419813332502E-3</v>
      </c>
      <c r="G33">
        <v>0.88509140252169405</v>
      </c>
    </row>
    <row r="34" spans="1:7" x14ac:dyDescent="0.2">
      <c r="A34" t="s">
        <v>95</v>
      </c>
      <c r="B34">
        <v>-4.6188611766666597E-3</v>
      </c>
      <c r="C34">
        <v>0.67945919575645097</v>
      </c>
      <c r="D34">
        <v>-1.57483236473334E-2</v>
      </c>
      <c r="E34">
        <v>6.7769975941665894E-2</v>
      </c>
      <c r="F34">
        <v>4.7436963770000097E-3</v>
      </c>
      <c r="G34">
        <v>0.76152305202746895</v>
      </c>
    </row>
    <row r="35" spans="1:7" x14ac:dyDescent="0.2">
      <c r="A35" t="s">
        <v>96</v>
      </c>
      <c r="B35">
        <v>-3.9531803070000397E-3</v>
      </c>
      <c r="C35">
        <v>0.80956635970590696</v>
      </c>
      <c r="D35">
        <v>-1.5732354772333399E-2</v>
      </c>
      <c r="E35">
        <v>2.8531626608166501E-2</v>
      </c>
      <c r="F35">
        <v>2.88814652199998E-3</v>
      </c>
      <c r="G35">
        <v>0.86700166296613901</v>
      </c>
    </row>
    <row r="36" spans="1:7" x14ac:dyDescent="0.2">
      <c r="A36" t="s">
        <v>97</v>
      </c>
      <c r="B36">
        <v>9.4115716123333599E-3</v>
      </c>
      <c r="C36">
        <v>0.48905531362932703</v>
      </c>
      <c r="D36">
        <v>-1.7436031952000101E-2</v>
      </c>
      <c r="E36">
        <v>7.48518312203863E-2</v>
      </c>
      <c r="F36">
        <v>3.7648081996667399E-3</v>
      </c>
      <c r="G36">
        <v>0.84830603459583598</v>
      </c>
    </row>
    <row r="37" spans="1:7" x14ac:dyDescent="0.2">
      <c r="A37" t="s">
        <v>56</v>
      </c>
      <c r="B37">
        <v>9.1564935313333002E-3</v>
      </c>
      <c r="C37">
        <v>0.432733280399347</v>
      </c>
      <c r="D37">
        <v>-1.8218039435333299E-2</v>
      </c>
      <c r="E37">
        <v>5.7682811052205102E-2</v>
      </c>
      <c r="F37">
        <v>2.67420602233326E-3</v>
      </c>
      <c r="G37">
        <v>0.84278967366791202</v>
      </c>
    </row>
    <row r="38" spans="1:7" x14ac:dyDescent="0.2">
      <c r="A38" t="s">
        <v>98</v>
      </c>
      <c r="B38">
        <v>-5.3506743826666802E-3</v>
      </c>
      <c r="C38">
        <v>0.27797227922284901</v>
      </c>
      <c r="D38">
        <v>3.0623412936666701E-3</v>
      </c>
      <c r="E38">
        <v>0.75204521061398699</v>
      </c>
      <c r="F38">
        <v>-6.0208554399998604E-4</v>
      </c>
      <c r="G38">
        <v>0.92285312658566998</v>
      </c>
    </row>
    <row r="40" spans="1:7" x14ac:dyDescent="0.2">
      <c r="D40">
        <f>MIN(D2:D38)</f>
        <v>-2.6052866939999999E-2</v>
      </c>
      <c r="E40">
        <f>MIN(E2:E38)</f>
        <v>4.7130643316022998E-3</v>
      </c>
    </row>
    <row r="41" spans="1:7" x14ac:dyDescent="0.2">
      <c r="D41">
        <f>MAX(D2:D37)</f>
        <v>-1.05245351566668E-3</v>
      </c>
    </row>
  </sheetData>
  <conditionalFormatting sqref="E2:E38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2"/>
  <sheetViews>
    <sheetView workbookViewId="0">
      <selection activeCell="E22" sqref="E22"/>
    </sheetView>
  </sheetViews>
  <sheetFormatPr baseColWidth="10" defaultRowHeight="16" x14ac:dyDescent="0.2"/>
  <sheetData>
    <row r="1" spans="1:7" x14ac:dyDescent="0.2">
      <c r="A1" t="s">
        <v>61</v>
      </c>
      <c r="B1" t="s">
        <v>113</v>
      </c>
      <c r="C1" t="s">
        <v>114</v>
      </c>
      <c r="D1" t="s">
        <v>0</v>
      </c>
      <c r="E1" t="s">
        <v>1</v>
      </c>
      <c r="F1" t="s">
        <v>2</v>
      </c>
      <c r="G1" t="s">
        <v>3</v>
      </c>
    </row>
    <row r="2" spans="1:7" x14ac:dyDescent="0.2">
      <c r="A2" t="s">
        <v>99</v>
      </c>
      <c r="B2">
        <v>1.15237001943334E-2</v>
      </c>
      <c r="C2">
        <v>0.121345859389172</v>
      </c>
      <c r="D2">
        <v>-2.9355470129E-2</v>
      </c>
      <c r="E2">
        <v>0.134003377330732</v>
      </c>
      <c r="F2">
        <v>-2.4673427009E-2</v>
      </c>
      <c r="G2">
        <v>0.106067556904095</v>
      </c>
    </row>
    <row r="3" spans="1:7" x14ac:dyDescent="0.2">
      <c r="A3" t="s">
        <v>6</v>
      </c>
      <c r="B3">
        <v>2.1403254566999999E-2</v>
      </c>
      <c r="C3">
        <v>1.25618130566271E-2</v>
      </c>
      <c r="D3">
        <v>-2.5312190016000002E-2</v>
      </c>
      <c r="E3">
        <v>0.135991476452929</v>
      </c>
      <c r="F3">
        <v>-1.2963189392E-2</v>
      </c>
      <c r="G3">
        <v>0.18622163337729</v>
      </c>
    </row>
    <row r="4" spans="1:7" x14ac:dyDescent="0.2">
      <c r="A4" t="s">
        <v>100</v>
      </c>
      <c r="B4">
        <v>2.9832358393999999E-2</v>
      </c>
      <c r="C4">
        <v>3.4962848897878998E-2</v>
      </c>
      <c r="D4">
        <v>-2.75256953766666E-2</v>
      </c>
      <c r="E4">
        <v>0.118879780864916</v>
      </c>
      <c r="F4">
        <v>-2.1245793622333399E-2</v>
      </c>
      <c r="G4">
        <v>7.9222736753516404E-2</v>
      </c>
    </row>
    <row r="5" spans="1:7" x14ac:dyDescent="0.2">
      <c r="A5" t="s">
        <v>101</v>
      </c>
      <c r="B5">
        <v>2.84191627426667E-2</v>
      </c>
      <c r="C5">
        <v>1.74918897317476E-2</v>
      </c>
      <c r="D5">
        <v>-2.9177422552333399E-2</v>
      </c>
      <c r="E5">
        <v>0.122893826625825</v>
      </c>
      <c r="F5">
        <v>-2.4336325496000101E-2</v>
      </c>
      <c r="G5">
        <v>7.6231791496816206E-2</v>
      </c>
    </row>
    <row r="6" spans="1:7" x14ac:dyDescent="0.2">
      <c r="A6" t="s">
        <v>33</v>
      </c>
      <c r="B6">
        <v>2.0177025442E-2</v>
      </c>
      <c r="C6">
        <v>3.51662234735588E-2</v>
      </c>
      <c r="D6">
        <v>-1.8482943646333301E-2</v>
      </c>
      <c r="E6">
        <v>0.23700945471290399</v>
      </c>
      <c r="F6">
        <v>-1.14280302593333E-2</v>
      </c>
      <c r="G6">
        <v>0.33963136797049698</v>
      </c>
    </row>
    <row r="7" spans="1:7" x14ac:dyDescent="0.2">
      <c r="A7" t="s">
        <v>102</v>
      </c>
      <c r="B7">
        <v>2.7230817640333398E-2</v>
      </c>
      <c r="C7">
        <v>4.41112065164126E-2</v>
      </c>
      <c r="D7">
        <v>-2.9378562478333401E-2</v>
      </c>
      <c r="E7">
        <v>9.7636050762832993E-2</v>
      </c>
      <c r="F7">
        <v>-1.99179671290001E-2</v>
      </c>
      <c r="G7">
        <v>0.145427061128865</v>
      </c>
    </row>
    <row r="8" spans="1:7" x14ac:dyDescent="0.2">
      <c r="A8" t="s">
        <v>36</v>
      </c>
      <c r="B8">
        <v>2.4302463963333298E-2</v>
      </c>
      <c r="C8">
        <v>3.75618462003698E-2</v>
      </c>
      <c r="D8">
        <v>-2.5306264448E-2</v>
      </c>
      <c r="E8">
        <v>0.132975242708889</v>
      </c>
      <c r="F8">
        <v>-2.09429757596667E-2</v>
      </c>
      <c r="G8">
        <v>0.14800169666053301</v>
      </c>
    </row>
    <row r="9" spans="1:7" x14ac:dyDescent="0.2">
      <c r="A9" t="s">
        <v>37</v>
      </c>
      <c r="B9">
        <v>2.1644872298666601E-2</v>
      </c>
      <c r="C9">
        <v>5.2919784949242397E-2</v>
      </c>
      <c r="D9">
        <v>-2.9739355148E-2</v>
      </c>
      <c r="E9">
        <v>0.115099037452324</v>
      </c>
      <c r="F9">
        <v>-2.14062838443334E-2</v>
      </c>
      <c r="G9">
        <v>0.18768309330257399</v>
      </c>
    </row>
    <row r="10" spans="1:7" x14ac:dyDescent="0.2">
      <c r="A10" t="s">
        <v>11</v>
      </c>
      <c r="B10">
        <v>1.95708997843334E-2</v>
      </c>
      <c r="C10">
        <v>5.1019487393012798E-2</v>
      </c>
      <c r="D10">
        <v>-3.0226318306333402E-2</v>
      </c>
      <c r="E10">
        <v>0.12991392095291199</v>
      </c>
      <c r="F10">
        <v>-1.88176001973334E-2</v>
      </c>
      <c r="G10">
        <v>9.7401644364710493E-2</v>
      </c>
    </row>
    <row r="11" spans="1:7" x14ac:dyDescent="0.2">
      <c r="A11" t="s">
        <v>103</v>
      </c>
      <c r="B11">
        <v>3.09420754326666E-2</v>
      </c>
      <c r="C11">
        <v>3.4700647286510997E-2</v>
      </c>
      <c r="D11">
        <v>-2.8881712740333399E-2</v>
      </c>
      <c r="E11">
        <v>0.12591944722922399</v>
      </c>
      <c r="F11">
        <v>-2.7102223808333398E-2</v>
      </c>
      <c r="G11">
        <v>8.0553602477689196E-2</v>
      </c>
    </row>
    <row r="12" spans="1:7" x14ac:dyDescent="0.2">
      <c r="A12" t="s">
        <v>104</v>
      </c>
      <c r="B12">
        <v>2.3276954144000099E-2</v>
      </c>
      <c r="C12">
        <v>9.7452181554832901E-2</v>
      </c>
      <c r="D12">
        <v>-2.6876081193000001E-2</v>
      </c>
      <c r="E12">
        <v>0.128542115694977</v>
      </c>
      <c r="F12">
        <v>-1.9502427139666701E-2</v>
      </c>
      <c r="G12">
        <v>0.17472034516307899</v>
      </c>
    </row>
    <row r="13" spans="1:7" x14ac:dyDescent="0.2">
      <c r="A13" t="s">
        <v>105</v>
      </c>
      <c r="B13">
        <v>2.1167074059999999E-2</v>
      </c>
      <c r="C13">
        <v>5.1223614012775198E-2</v>
      </c>
      <c r="D13">
        <v>-3.3458825067999999E-2</v>
      </c>
      <c r="E13">
        <v>9.1734193083448004E-2</v>
      </c>
      <c r="F13">
        <v>-1.6636671408999999E-2</v>
      </c>
      <c r="G13">
        <v>0.230423007626611</v>
      </c>
    </row>
    <row r="14" spans="1:7" x14ac:dyDescent="0.2">
      <c r="A14" t="s">
        <v>68</v>
      </c>
      <c r="B14">
        <v>2.3179030895000001E-2</v>
      </c>
      <c r="C14">
        <v>1.6405033459962901E-2</v>
      </c>
      <c r="D14">
        <v>-3.1432309635000003E-2</v>
      </c>
      <c r="E14">
        <v>7.6471030167385198E-2</v>
      </c>
      <c r="F14">
        <v>-1.86574201786667E-2</v>
      </c>
      <c r="G14">
        <v>0.25521335940525097</v>
      </c>
    </row>
    <row r="15" spans="1:7" x14ac:dyDescent="0.2">
      <c r="A15" t="s">
        <v>58</v>
      </c>
      <c r="B15">
        <v>1.9585784820999999E-2</v>
      </c>
      <c r="C15">
        <v>8.6476407281083301E-2</v>
      </c>
      <c r="D15">
        <v>-2.6552925465666701E-2</v>
      </c>
      <c r="E15">
        <v>0.18084702778265899</v>
      </c>
      <c r="F15">
        <v>-2.1285661333333299E-2</v>
      </c>
      <c r="G15">
        <v>0.182617652730795</v>
      </c>
    </row>
    <row r="16" spans="1:7" x14ac:dyDescent="0.2">
      <c r="A16" t="s">
        <v>106</v>
      </c>
      <c r="B16">
        <v>2.2522853211000001E-2</v>
      </c>
      <c r="C16">
        <v>1.4635212703118501E-2</v>
      </c>
      <c r="D16">
        <v>-2.5213504584333399E-2</v>
      </c>
      <c r="E16">
        <v>0.164867256800593</v>
      </c>
      <c r="F16">
        <v>-1.8396810129333401E-2</v>
      </c>
      <c r="G16">
        <v>0.218412699445443</v>
      </c>
    </row>
    <row r="17" spans="1:7" x14ac:dyDescent="0.2">
      <c r="A17" t="s">
        <v>14</v>
      </c>
      <c r="B17">
        <v>2.23860449386666E-2</v>
      </c>
      <c r="C17">
        <v>7.47890571208948E-2</v>
      </c>
      <c r="D17">
        <v>-2.9117805813666599E-2</v>
      </c>
      <c r="E17">
        <v>0.118892500219233</v>
      </c>
      <c r="F17">
        <v>-1.2915099583333299E-2</v>
      </c>
      <c r="G17">
        <v>0.230793643853831</v>
      </c>
    </row>
    <row r="18" spans="1:7" x14ac:dyDescent="0.2">
      <c r="A18" t="s">
        <v>107</v>
      </c>
      <c r="B18">
        <v>1.4624458995000001E-2</v>
      </c>
      <c r="C18">
        <v>3.5197129431613398E-2</v>
      </c>
      <c r="D18">
        <v>-1.6942091045666699E-2</v>
      </c>
      <c r="E18">
        <v>0.33306033468054502</v>
      </c>
      <c r="F18">
        <v>-1.9888709324000001E-2</v>
      </c>
      <c r="G18">
        <v>0.22919169835789599</v>
      </c>
    </row>
    <row r="19" spans="1:7" x14ac:dyDescent="0.2">
      <c r="A19" t="s">
        <v>108</v>
      </c>
      <c r="B19">
        <v>2.42698773316667E-2</v>
      </c>
      <c r="C19">
        <v>6.2705365126415502E-2</v>
      </c>
      <c r="D19">
        <v>-3.4741213048999998E-2</v>
      </c>
      <c r="E19">
        <v>6.6251852068599404E-2</v>
      </c>
      <c r="F19">
        <v>-2.17046101053333E-2</v>
      </c>
      <c r="G19">
        <v>0.103864927035079</v>
      </c>
    </row>
    <row r="20" spans="1:7" x14ac:dyDescent="0.2">
      <c r="A20" t="s">
        <v>59</v>
      </c>
      <c r="B20">
        <v>3.0435501898000001E-2</v>
      </c>
      <c r="C20">
        <v>5.9496107963716398E-2</v>
      </c>
      <c r="D20">
        <v>-2.9700991819666699E-2</v>
      </c>
      <c r="E20">
        <v>8.8033951871976504E-2</v>
      </c>
      <c r="F20">
        <v>-1.21310610346667E-2</v>
      </c>
      <c r="G20">
        <v>0.44632689993360802</v>
      </c>
    </row>
    <row r="21" spans="1:7" x14ac:dyDescent="0.2">
      <c r="A21" t="s">
        <v>84</v>
      </c>
      <c r="B21">
        <v>3.0189472875333401E-2</v>
      </c>
      <c r="C21">
        <v>7.0367084665729898E-2</v>
      </c>
      <c r="D21">
        <v>-2.7330372696666601E-2</v>
      </c>
      <c r="E21">
        <v>0.114695361785733</v>
      </c>
      <c r="F21">
        <v>-1.2494030779333301E-2</v>
      </c>
      <c r="G21">
        <v>0.443954548454144</v>
      </c>
    </row>
    <row r="22" spans="1:7" x14ac:dyDescent="0.2">
      <c r="A22" t="s">
        <v>109</v>
      </c>
      <c r="B22">
        <v>2.58407238816666E-2</v>
      </c>
      <c r="C22">
        <v>0.12647092184074099</v>
      </c>
      <c r="D22">
        <v>-3.3541455626000097E-2</v>
      </c>
      <c r="E22">
        <v>4.8466030408955203E-2</v>
      </c>
      <c r="F22">
        <v>-1.5608445044333299E-2</v>
      </c>
      <c r="G22">
        <v>0.451263941573323</v>
      </c>
    </row>
    <row r="23" spans="1:7" x14ac:dyDescent="0.2">
      <c r="A23" t="s">
        <v>110</v>
      </c>
      <c r="B23">
        <v>3.02616639633333E-2</v>
      </c>
      <c r="C23">
        <v>0.17937981584305901</v>
      </c>
      <c r="D23">
        <v>-2.2040647213666598E-2</v>
      </c>
      <c r="E23">
        <v>0.26829026133549499</v>
      </c>
      <c r="F23">
        <v>-2.0294904107333301E-2</v>
      </c>
      <c r="G23">
        <v>0.290924891576126</v>
      </c>
    </row>
    <row r="24" spans="1:7" x14ac:dyDescent="0.2">
      <c r="A24" t="s">
        <v>111</v>
      </c>
      <c r="B24">
        <v>2.2689349989000001E-2</v>
      </c>
      <c r="C24">
        <v>0.21841854064569799</v>
      </c>
      <c r="D24">
        <v>-2.7123992055999999E-2</v>
      </c>
      <c r="E24">
        <v>0.14854449324644101</v>
      </c>
      <c r="F24">
        <v>-1.66410195979999E-2</v>
      </c>
      <c r="G24">
        <v>0.33972437830501601</v>
      </c>
    </row>
    <row r="25" spans="1:7" x14ac:dyDescent="0.2">
      <c r="A25" t="s">
        <v>89</v>
      </c>
      <c r="B25">
        <v>3.2774343265333301E-2</v>
      </c>
      <c r="C25">
        <v>4.3292446795158403E-2</v>
      </c>
      <c r="D25">
        <v>-3.1081533290000098E-2</v>
      </c>
      <c r="E25">
        <v>0.11520247099962699</v>
      </c>
      <c r="F25">
        <v>-9.9682362669999396E-3</v>
      </c>
      <c r="G25">
        <v>0.60674063380243404</v>
      </c>
    </row>
    <row r="26" spans="1:7" x14ac:dyDescent="0.2">
      <c r="A26" t="s">
        <v>112</v>
      </c>
      <c r="B26">
        <v>2.9999299728000001E-2</v>
      </c>
      <c r="C26">
        <v>0.11353259579000299</v>
      </c>
      <c r="D26">
        <v>-3.0705234440666598E-2</v>
      </c>
      <c r="E26">
        <v>0.12536114199139201</v>
      </c>
      <c r="F26">
        <v>-2.0610036575999899E-2</v>
      </c>
      <c r="G26">
        <v>0.31924497782081401</v>
      </c>
    </row>
    <row r="27" spans="1:7" x14ac:dyDescent="0.2">
      <c r="A27" t="s">
        <v>53</v>
      </c>
      <c r="B27">
        <v>3.1345017486333303E-2</v>
      </c>
      <c r="C27">
        <v>8.3594064969106596E-2</v>
      </c>
      <c r="D27">
        <v>-3.2102351886333397E-2</v>
      </c>
      <c r="E27">
        <v>0.113529120277653</v>
      </c>
      <c r="F27">
        <v>-1.8010256519333301E-2</v>
      </c>
      <c r="G27">
        <v>0.39546247517368599</v>
      </c>
    </row>
    <row r="31" spans="1:7" x14ac:dyDescent="0.2">
      <c r="B31">
        <f>MIN(B3:B18)</f>
        <v>1.4624458995000001E-2</v>
      </c>
      <c r="C31">
        <f>MIN(C3:C18)</f>
        <v>1.25618130566271E-2</v>
      </c>
    </row>
    <row r="32" spans="1:7" x14ac:dyDescent="0.2">
      <c r="B32">
        <f>MAX(B3:B18)</f>
        <v>3.09420754326666E-2</v>
      </c>
      <c r="C32">
        <f>MAX(C3:C18)</f>
        <v>9.7452181554832901E-2</v>
      </c>
    </row>
  </sheetData>
  <conditionalFormatting sqref="C1:C27">
    <cfRule type="cellIs" dxfId="1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18S</vt:lpstr>
      <vt:lpstr>28S</vt:lpstr>
      <vt:lpstr>Alu</vt:lpstr>
      <vt:lpstr>LINE-1</vt:lpstr>
      <vt:lpstr>RiboProm1</vt:lpstr>
      <vt:lpstr>RiboProm2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Autore Sconosciuto</dc:creator>
  <cp:lastModifiedBy>Microsoft Office User</cp:lastModifiedBy>
  <dcterms:created xsi:type="dcterms:W3CDTF">2022-09-21T11:26:15Z</dcterms:created>
  <dcterms:modified xsi:type="dcterms:W3CDTF">2022-10-25T11:55:47Z</dcterms:modified>
</cp:coreProperties>
</file>